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308" windowWidth="15420" windowHeight="4368" tabRatio="882"/>
  </bookViews>
  <sheets>
    <sheet name="Cities" sheetId="1" r:id="rId1"/>
  </sheets>
  <definedNames>
    <definedName name="_xlnm.Print_Area" localSheetId="0">Cities!$A$1:$I$46</definedName>
  </definedNames>
  <calcPr calcId="145621"/>
</workbook>
</file>

<file path=xl/calcChain.xml><?xml version="1.0" encoding="utf-8"?>
<calcChain xmlns="http://schemas.openxmlformats.org/spreadsheetml/2006/main">
  <c r="I35" i="1" l="1"/>
  <c r="G35" i="1"/>
  <c r="F35" i="1"/>
  <c r="E35" i="1"/>
  <c r="I24" i="1"/>
  <c r="G24" i="1"/>
  <c r="F24" i="1"/>
  <c r="E24" i="1"/>
  <c r="E44" i="1" s="1"/>
  <c r="I44" i="1"/>
  <c r="F44" i="1" l="1"/>
  <c r="G44" i="1"/>
</calcChain>
</file>

<file path=xl/sharedStrings.xml><?xml version="1.0" encoding="utf-8"?>
<sst xmlns="http://schemas.openxmlformats.org/spreadsheetml/2006/main" count="107" uniqueCount="46">
  <si>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</si>
  <si>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</si>
  <si>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</t>
  </si>
  <si>
    <t xml:space="preserve">                  </t>
  </si>
  <si>
    <t xml:space="preserve">                   </t>
  </si>
  <si>
    <t xml:space="preserve"> CARLSBAD CITY                                      </t>
  </si>
  <si>
    <t xml:space="preserve"> CARLSBAD CITY 1973 ANNEX ORD 1147                  </t>
  </si>
  <si>
    <t xml:space="preserve"> CHULA VISTA CITY                                   </t>
  </si>
  <si>
    <t xml:space="preserve"> CHULA VISTA CITY - DIST NO 1                       </t>
  </si>
  <si>
    <t xml:space="preserve"> CORONADO CITY                                      </t>
  </si>
  <si>
    <t xml:space="preserve"> DEL MAR CITY                                       </t>
  </si>
  <si>
    <t xml:space="preserve"> EL CAJON CITY - DIST NO 1                          </t>
  </si>
  <si>
    <t xml:space="preserve"> EL CAJON CITY - DIST NO 2                          </t>
  </si>
  <si>
    <t xml:space="preserve"> EL CAJON CITY - DIST NO 3                          </t>
  </si>
  <si>
    <t xml:space="preserve"> EL CAJON CITY - DIST NO 4                          </t>
  </si>
  <si>
    <t xml:space="preserve"> ENCINITAS CITY                                     </t>
  </si>
  <si>
    <t xml:space="preserve"> ESCONDIDO CITY                                     </t>
  </si>
  <si>
    <t xml:space="preserve"> IMPERIAL BEACH CITY                                </t>
  </si>
  <si>
    <t xml:space="preserve"> LA MESA CITY                                       </t>
  </si>
  <si>
    <t xml:space="preserve"> LEMON GROVE CITY                                   </t>
  </si>
  <si>
    <t xml:space="preserve"> NATIONAL CITY                                      </t>
  </si>
  <si>
    <t xml:space="preserve"> OCEANSIDE CITY - DIST NO 1                         </t>
  </si>
  <si>
    <t xml:space="preserve"> OCEANSIDE CITY - DIST NO 3                         </t>
  </si>
  <si>
    <t xml:space="preserve"> POWAY CITY                                         </t>
  </si>
  <si>
    <t xml:space="preserve"> SAN DIEGO CITY                                     </t>
  </si>
  <si>
    <t xml:space="preserve"> SAN MARCOS CITY                                    </t>
  </si>
  <si>
    <t xml:space="preserve"> SANTEE CITY                                        </t>
  </si>
  <si>
    <t xml:space="preserve"> SOLANA BEACH CITY                                  </t>
  </si>
  <si>
    <t xml:space="preserve"> VISTA CITY                                         </t>
  </si>
  <si>
    <t>TOTAL</t>
  </si>
  <si>
    <t>STATE</t>
  </si>
  <si>
    <t>LOCALLY</t>
  </si>
  <si>
    <t>UNSECURED</t>
  </si>
  <si>
    <t>ASSESSED</t>
  </si>
  <si>
    <t>SECURED</t>
  </si>
  <si>
    <t>TOTAL CITIES</t>
  </si>
  <si>
    <t>TOTAL ASSESSED VALUATION</t>
  </si>
  <si>
    <t>UNINCORPORATED AREA</t>
  </si>
  <si>
    <t>- - - UNSECURED - - -</t>
  </si>
  <si>
    <t>ASSESSED VALUATIONS - CITIES</t>
  </si>
  <si>
    <t xml:space="preserve"> CHULA VISTA CITY - OTAY RANCH NO 1                </t>
  </si>
  <si>
    <t xml:space="preserve">                   TOTAL CARLSBAD CITY                            </t>
  </si>
  <si>
    <t xml:space="preserve">                   TOTAL CHULA VISTA CITY                           </t>
  </si>
  <si>
    <t xml:space="preserve">                   TOTAL EL CAJON CITY                         </t>
  </si>
  <si>
    <t xml:space="preserve">                   TOTAL OCEANSIDE CITY                            </t>
  </si>
  <si>
    <t>FISCAL YEAR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</si>
</sst>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####\ \-\ ##"/>
    <numFmt numFmtId="165" formatCode="_(* #,##0_);_(* \(#,##0\);_(* &quot;0&quot;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C0C0C0"/>
      </top>
      <bottom/>
      <diagonal/>
    </border>
  </borders>
  <cellStyleXfs count="4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8" applyNumberFormat="0" applyAlignment="0" applyProtection="0"/>
    <xf numFmtId="0" fontId="21" fillId="6" borderId="9" applyNumberFormat="0" applyAlignment="0" applyProtection="0"/>
    <xf numFmtId="0" fontId="22" fillId="6" borderId="8" applyNumberFormat="0" applyAlignment="0" applyProtection="0"/>
    <xf numFmtId="0" fontId="23" fillId="0" borderId="10" applyNumberFormat="0" applyFill="0" applyAlignment="0" applyProtection="0"/>
    <xf numFmtId="0" fontId="24" fillId="7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0" borderId="0"/>
    <xf numFmtId="0" fontId="1" fillId="8" borderId="12" applyNumberFormat="0" applyFont="0" applyAlignment="0" applyProtection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5" fillId="0" borderId="0" xfId="0" applyFont="1" applyBorder="1" applyAlignment="1">
      <alignment horizontal="left"/>
    </xf>
    <xf numFmtId="0" fontId="10" fillId="0" borderId="0" xfId="0" applyFont="1" applyFill="1" applyBorder="1" applyAlignment="1"/>
    <xf numFmtId="0" fontId="10" fillId="0" borderId="1" xfId="0" applyFont="1" applyFill="1" applyBorder="1" applyAlignment="1"/>
    <xf numFmtId="0" fontId="10" fillId="0" borderId="1" xfId="0" applyFont="1" applyBorder="1"/>
    <xf numFmtId="0" fontId="10" fillId="0" borderId="2" xfId="0" applyFont="1" applyFill="1" applyBorder="1" applyAlignment="1"/>
    <xf numFmtId="0" fontId="10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164" fontId="5" fillId="0" borderId="0" xfId="0" applyNumberFormat="1" applyFont="1" applyFill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9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41" fontId="5" fillId="0" borderId="0" xfId="1" applyNumberFormat="1" applyFont="1" applyFill="1" applyBorder="1" applyAlignment="1"/>
    <xf numFmtId="41" fontId="5" fillId="0" borderId="0" xfId="1" applyNumberFormat="1" applyFont="1" applyAlignment="1">
      <alignment horizontal="right"/>
    </xf>
    <xf numFmtId="0" fontId="5" fillId="0" borderId="3" xfId="0" applyFont="1" applyFill="1" applyBorder="1" applyAlignment="1"/>
    <xf numFmtId="164" fontId="5" fillId="0" borderId="3" xfId="0" applyNumberFormat="1" applyFont="1" applyFill="1" applyBorder="1" applyAlignment="1"/>
    <xf numFmtId="41" fontId="5" fillId="0" borderId="3" xfId="1" applyNumberFormat="1" applyFont="1" applyFill="1" applyBorder="1" applyAlignment="1"/>
    <xf numFmtId="0" fontId="5" fillId="0" borderId="4" xfId="0" applyFont="1" applyFill="1" applyBorder="1" applyAlignment="1"/>
    <xf numFmtId="164" fontId="5" fillId="0" borderId="4" xfId="0" applyNumberFormat="1" applyFont="1" applyFill="1" applyBorder="1" applyAlignment="1"/>
    <xf numFmtId="41" fontId="11" fillId="0" borderId="4" xfId="1" applyNumberFormat="1" applyFont="1" applyFill="1" applyBorder="1" applyAlignment="1"/>
    <xf numFmtId="165" fontId="11" fillId="0" borderId="4" xfId="1" applyNumberFormat="1" applyFont="1" applyFill="1" applyBorder="1" applyAlignment="1"/>
    <xf numFmtId="41" fontId="5" fillId="0" borderId="4" xfId="1" applyNumberFormat="1" applyFont="1" applyFill="1" applyBorder="1" applyAlignment="1"/>
    <xf numFmtId="165" fontId="5" fillId="0" borderId="4" xfId="1" applyNumberFormat="1" applyFont="1" applyFill="1" applyBorder="1" applyAlignment="1"/>
    <xf numFmtId="165" fontId="5" fillId="0" borderId="3" xfId="1" applyNumberFormat="1" applyFont="1" applyFill="1" applyBorder="1" applyAlignment="1"/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 applyAlignment="1">
      <alignment horizontal="left"/>
    </xf>
    <xf numFmtId="0" fontId="5" fillId="0" borderId="3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41" fontId="6" fillId="0" borderId="3" xfId="1" applyNumberFormat="1" applyFont="1" applyFill="1" applyBorder="1" applyAlignment="1"/>
    <xf numFmtId="0" fontId="5" fillId="0" borderId="14" xfId="0" applyFont="1" applyFill="1" applyBorder="1" applyAlignment="1"/>
    <xf numFmtId="164" fontId="5" fillId="0" borderId="14" xfId="0" applyNumberFormat="1" applyFont="1" applyFill="1" applyBorder="1" applyAlignment="1"/>
    <xf numFmtId="41" fontId="5" fillId="0" borderId="14" xfId="1" applyNumberFormat="1" applyFont="1" applyFill="1" applyBorder="1" applyAlignment="1"/>
    <xf numFmtId="165" fontId="5" fillId="0" borderId="14" xfId="1" applyNumberFormat="1" applyFont="1" applyFill="1" applyBorder="1" applyAlignment="1"/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/>
    <cellStyle name="Normal 2 2" xfId="3"/>
    <cellStyle name="Normal 3" xfId="44"/>
    <cellStyle name="Note 2" xfId="45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showGridLines="0" tabSelected="1" showRuler="0" view="pageLayout" zoomScale="85" zoomScaleNormal="100" zoomScaleSheetLayoutView="110" zoomScalePageLayoutView="85" workbookViewId="0">
      <selection activeCell="C5" sqref="C5"/>
    </sheetView>
  </sheetViews>
  <sheetFormatPr defaultColWidth="9.109375" defaultRowHeight="10.199999999999999" x14ac:dyDescent="0.2"/>
  <cols>
    <col min="1" max="1" width="53.44140625" style="1" customWidth="1"/>
    <col min="2" max="2" width="6.5546875" style="1" customWidth="1"/>
    <col min="3" max="3" width="4.5546875" style="7" customWidth="1"/>
    <col min="4" max="4" width="2.109375" style="6" customWidth="1"/>
    <col min="5" max="5" width="15.6640625" style="3" customWidth="1"/>
    <col min="6" max="6" width="12.88671875" style="3" customWidth="1"/>
    <col min="7" max="7" width="16" style="3" bestFit="1" customWidth="1"/>
    <col min="8" max="8" width="1" style="3" customWidth="1"/>
    <col min="9" max="9" width="15" style="3" customWidth="1"/>
    <col min="10" max="10" width="2.44140625" style="1" customWidth="1"/>
    <col min="11" max="16384" width="9.109375" style="1"/>
  </cols>
  <sheetData>
    <row r="1" spans="1:256" s="4" customFormat="1" ht="15.75" customHeight="1" x14ac:dyDescent="0.3">
      <c r="A1" s="49" t="s">
        <v>39</v>
      </c>
      <c r="B1" s="49"/>
      <c r="C1" s="49"/>
      <c r="D1" s="49"/>
      <c r="E1" s="49"/>
      <c r="F1" s="49"/>
      <c r="G1" s="49"/>
      <c r="H1" s="49"/>
      <c r="I1" s="49"/>
    </row>
    <row r="2" spans="1:256" s="4" customFormat="1" ht="15.6" x14ac:dyDescent="0.3">
      <c r="A2" s="49" t="s">
        <v>45</v>
      </c>
      <c r="B2" s="49"/>
      <c r="C2" s="49"/>
      <c r="D2" s="49"/>
      <c r="E2" s="49"/>
      <c r="F2" s="49"/>
      <c r="G2" s="49"/>
      <c r="H2" s="49"/>
      <c r="I2" s="49"/>
    </row>
    <row r="3" spans="1:256" s="4" customFormat="1" ht="10.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18"/>
      <c r="K3" s="18"/>
    </row>
    <row r="4" spans="1:256" x14ac:dyDescent="0.2">
      <c r="E4" s="48" t="s">
        <v>0</v>
      </c>
      <c r="F4" s="48"/>
      <c r="G4" s="48"/>
      <c r="H4" s="17"/>
      <c r="I4" s="22" t="s">
        <v>38</v>
      </c>
      <c r="J4" s="18"/>
      <c r="K4" s="18"/>
    </row>
    <row r="5" spans="1:256" x14ac:dyDescent="0.2">
      <c r="E5" s="2" t="s">
        <v>31</v>
      </c>
      <c r="F5" s="2" t="s">
        <v>30</v>
      </c>
      <c r="G5" s="2" t="s">
        <v>29</v>
      </c>
      <c r="H5" s="2"/>
      <c r="I5" s="2" t="s">
        <v>29</v>
      </c>
      <c r="J5" s="18"/>
      <c r="K5" s="18"/>
    </row>
    <row r="6" spans="1:256" x14ac:dyDescent="0.2">
      <c r="C6" s="7" t="s">
        <v>2</v>
      </c>
      <c r="E6" s="2" t="s">
        <v>33</v>
      </c>
      <c r="F6" s="2" t="s">
        <v>33</v>
      </c>
      <c r="G6" s="2" t="s">
        <v>34</v>
      </c>
      <c r="H6" s="2"/>
      <c r="I6" s="2" t="s">
        <v>32</v>
      </c>
      <c r="J6" s="18"/>
      <c r="K6" s="18"/>
    </row>
    <row r="7" spans="1:256" s="9" customFormat="1" ht="6.75" customHeight="1" x14ac:dyDescent="0.2">
      <c r="A7" s="1"/>
      <c r="B7" s="1"/>
      <c r="C7" s="7"/>
      <c r="D7" s="6"/>
      <c r="E7" s="3"/>
      <c r="F7" s="3"/>
      <c r="G7" s="3"/>
      <c r="H7" s="3"/>
      <c r="I7" s="3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</row>
    <row r="8" spans="1:256" s="14" customFormat="1" ht="13.2" customHeight="1" x14ac:dyDescent="0.2">
      <c r="A8" s="26" t="s">
        <v>5</v>
      </c>
      <c r="B8" s="26"/>
      <c r="C8" s="26" t="s">
        <v>2</v>
      </c>
      <c r="D8" s="27"/>
      <c r="E8" s="28">
        <v>18372142753</v>
      </c>
      <c r="F8" s="28">
        <v>116800000</v>
      </c>
      <c r="G8" s="28">
        <v>18488942753</v>
      </c>
      <c r="H8" s="28">
        <v>830467847</v>
      </c>
      <c r="I8" s="28">
        <v>830467847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6" customFormat="1" ht="12.15" customHeight="1" x14ac:dyDescent="0.2">
      <c r="A9" s="29" t="s">
        <v>6</v>
      </c>
      <c r="B9" s="29"/>
      <c r="C9" s="29" t="s">
        <v>2</v>
      </c>
      <c r="D9" s="30"/>
      <c r="E9" s="31">
        <v>4706436145</v>
      </c>
      <c r="F9" s="32">
        <v>0</v>
      </c>
      <c r="G9" s="31">
        <v>4706436145</v>
      </c>
      <c r="H9" s="31">
        <v>19734287</v>
      </c>
      <c r="I9" s="31">
        <v>19734287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0" customFormat="1" ht="12.15" customHeight="1" x14ac:dyDescent="0.2">
      <c r="A10" s="18" t="s">
        <v>41</v>
      </c>
      <c r="B10" s="18"/>
      <c r="C10" s="18" t="s">
        <v>2</v>
      </c>
      <c r="D10" s="19"/>
      <c r="E10" s="24">
        <v>23078578898</v>
      </c>
      <c r="F10" s="24">
        <v>116800000</v>
      </c>
      <c r="G10" s="24">
        <v>23195378898</v>
      </c>
      <c r="H10" s="24">
        <v>850202134</v>
      </c>
      <c r="I10" s="24">
        <v>850202134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9" customFormat="1" ht="12.15" customHeight="1" x14ac:dyDescent="0.2">
      <c r="A11" s="20" t="s">
        <v>1</v>
      </c>
      <c r="B11" s="20"/>
      <c r="C11" s="11" t="s">
        <v>2</v>
      </c>
      <c r="D11" s="8"/>
      <c r="E11" s="24" t="s">
        <v>3</v>
      </c>
      <c r="F11" s="24" t="s">
        <v>4</v>
      </c>
      <c r="G11" s="24" t="s">
        <v>3</v>
      </c>
      <c r="H11" s="24"/>
      <c r="I11" s="24" t="s">
        <v>3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</row>
    <row r="12" spans="1:256" s="14" customFormat="1" ht="12.15" customHeight="1" x14ac:dyDescent="0.2">
      <c r="A12" s="26" t="s">
        <v>7</v>
      </c>
      <c r="B12" s="26"/>
      <c r="C12" s="26" t="s">
        <v>2</v>
      </c>
      <c r="D12" s="27"/>
      <c r="E12" s="28">
        <v>15207823057</v>
      </c>
      <c r="F12" s="28">
        <v>183100</v>
      </c>
      <c r="G12" s="28">
        <v>15208006157</v>
      </c>
      <c r="H12" s="28">
        <v>365831705</v>
      </c>
      <c r="I12" s="28">
        <v>365831705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6" customFormat="1" ht="12.15" customHeight="1" x14ac:dyDescent="0.2">
      <c r="A13" s="29" t="s">
        <v>8</v>
      </c>
      <c r="B13" s="29"/>
      <c r="C13" s="29" t="s">
        <v>2</v>
      </c>
      <c r="D13" s="30"/>
      <c r="E13" s="33">
        <v>1454920489</v>
      </c>
      <c r="F13" s="34">
        <v>0</v>
      </c>
      <c r="G13" s="33">
        <v>1454920489</v>
      </c>
      <c r="H13" s="33">
        <v>46367428</v>
      </c>
      <c r="I13" s="33">
        <v>46367428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6" customFormat="1" ht="12.15" customHeight="1" x14ac:dyDescent="0.2">
      <c r="A14" s="29" t="s">
        <v>40</v>
      </c>
      <c r="B14" s="29"/>
      <c r="C14" s="29" t="s">
        <v>2</v>
      </c>
      <c r="D14" s="30"/>
      <c r="E14" s="31">
        <v>4516831044</v>
      </c>
      <c r="F14" s="31">
        <v>27</v>
      </c>
      <c r="G14" s="31">
        <v>4516831071</v>
      </c>
      <c r="H14" s="31">
        <v>54312059</v>
      </c>
      <c r="I14" s="31">
        <v>54312059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0" customFormat="1" ht="12.15" customHeight="1" x14ac:dyDescent="0.2">
      <c r="A15" s="18" t="s">
        <v>42</v>
      </c>
      <c r="B15" s="18"/>
      <c r="C15" s="18" t="s">
        <v>2</v>
      </c>
      <c r="D15" s="19"/>
      <c r="E15" s="24">
        <v>21179574590</v>
      </c>
      <c r="F15" s="24">
        <v>183127</v>
      </c>
      <c r="G15" s="24">
        <v>21179757717</v>
      </c>
      <c r="H15" s="24">
        <v>466511192</v>
      </c>
      <c r="I15" s="24">
        <v>466511192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9" customFormat="1" ht="12.15" customHeight="1" x14ac:dyDescent="0.2">
      <c r="A16" s="21" t="s">
        <v>1</v>
      </c>
      <c r="B16" s="21"/>
      <c r="C16" s="7" t="s">
        <v>2</v>
      </c>
      <c r="D16" s="6"/>
      <c r="E16" s="24" t="s">
        <v>3</v>
      </c>
      <c r="F16" s="24" t="s">
        <v>4</v>
      </c>
      <c r="G16" s="24" t="s">
        <v>3</v>
      </c>
      <c r="H16" s="24"/>
      <c r="I16" s="24" t="s">
        <v>3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</row>
    <row r="17" spans="1:256" s="14" customFormat="1" ht="12.15" customHeight="1" x14ac:dyDescent="0.2">
      <c r="A17" s="26" t="s">
        <v>9</v>
      </c>
      <c r="B17" s="26"/>
      <c r="C17" s="26" t="s">
        <v>2</v>
      </c>
      <c r="D17" s="27"/>
      <c r="E17" s="28">
        <v>6794398082</v>
      </c>
      <c r="F17" s="35">
        <v>0</v>
      </c>
      <c r="G17" s="28">
        <v>6794398082</v>
      </c>
      <c r="H17" s="28">
        <v>132901935</v>
      </c>
      <c r="I17" s="28">
        <v>132901934.999999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s="16" customFormat="1" ht="12.15" customHeight="1" x14ac:dyDescent="0.2">
      <c r="A18" s="29" t="s">
        <v>10</v>
      </c>
      <c r="B18" s="29"/>
      <c r="C18" s="29" t="s">
        <v>2</v>
      </c>
      <c r="D18" s="30"/>
      <c r="E18" s="33">
        <v>2850851486</v>
      </c>
      <c r="F18" s="34">
        <v>0</v>
      </c>
      <c r="G18" s="33">
        <v>2850851486</v>
      </c>
      <c r="H18" s="33">
        <v>22604470</v>
      </c>
      <c r="I18" s="33">
        <v>22604470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9" customFormat="1" ht="12.15" customHeight="1" x14ac:dyDescent="0.2">
      <c r="A19" s="21"/>
      <c r="B19" s="21"/>
      <c r="C19" s="7"/>
      <c r="D19" s="6"/>
      <c r="E19" s="24"/>
      <c r="F19" s="24"/>
      <c r="G19" s="24"/>
      <c r="H19" s="24"/>
      <c r="I19" s="24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</row>
    <row r="20" spans="1:256" s="14" customFormat="1" ht="12.15" customHeight="1" x14ac:dyDescent="0.2">
      <c r="A20" s="26" t="s">
        <v>11</v>
      </c>
      <c r="B20" s="26"/>
      <c r="C20" s="26" t="s">
        <v>2</v>
      </c>
      <c r="D20" s="27"/>
      <c r="E20" s="28">
        <v>6518097962</v>
      </c>
      <c r="F20" s="28">
        <v>418928</v>
      </c>
      <c r="G20" s="28">
        <v>6518516890</v>
      </c>
      <c r="H20" s="28">
        <v>333420618</v>
      </c>
      <c r="I20" s="28">
        <v>333420618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s="16" customFormat="1" ht="12.15" customHeight="1" x14ac:dyDescent="0.2">
      <c r="A21" s="29" t="s">
        <v>12</v>
      </c>
      <c r="B21" s="29"/>
      <c r="C21" s="29" t="s">
        <v>2</v>
      </c>
      <c r="D21" s="30"/>
      <c r="E21" s="33">
        <v>91589358</v>
      </c>
      <c r="F21" s="34">
        <v>0</v>
      </c>
      <c r="G21" s="33">
        <v>91589358</v>
      </c>
      <c r="H21" s="33">
        <v>6601719</v>
      </c>
      <c r="I21" s="33">
        <v>6601719.0000000102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6" customFormat="1" ht="12.15" customHeight="1" x14ac:dyDescent="0.2">
      <c r="A22" s="29" t="s">
        <v>13</v>
      </c>
      <c r="B22" s="29"/>
      <c r="C22" s="29" t="s">
        <v>2</v>
      </c>
      <c r="D22" s="30"/>
      <c r="E22" s="33">
        <v>407915</v>
      </c>
      <c r="F22" s="34">
        <v>0</v>
      </c>
      <c r="G22" s="33">
        <v>407915</v>
      </c>
      <c r="H22" s="33">
        <v>0</v>
      </c>
      <c r="I22" s="35">
        <v>0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6" customFormat="1" ht="12.15" customHeight="1" x14ac:dyDescent="0.2">
      <c r="A23" s="29" t="s">
        <v>14</v>
      </c>
      <c r="B23" s="29"/>
      <c r="C23" s="29" t="s">
        <v>2</v>
      </c>
      <c r="D23" s="30"/>
      <c r="E23" s="31">
        <v>292884462</v>
      </c>
      <c r="F23" s="32">
        <v>0</v>
      </c>
      <c r="G23" s="31">
        <v>292884462</v>
      </c>
      <c r="H23" s="31">
        <v>292193</v>
      </c>
      <c r="I23" s="31">
        <v>292193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0" customFormat="1" ht="12.15" customHeight="1" x14ac:dyDescent="0.2">
      <c r="A24" s="18" t="s">
        <v>43</v>
      </c>
      <c r="B24" s="18"/>
      <c r="C24" s="18" t="s">
        <v>2</v>
      </c>
      <c r="D24" s="19"/>
      <c r="E24" s="25">
        <f>SUM(E20:E23)</f>
        <v>6902979697</v>
      </c>
      <c r="F24" s="25">
        <f>SUM(F20:F23)</f>
        <v>418928</v>
      </c>
      <c r="G24" s="25">
        <f>SUM(G20:G23)</f>
        <v>6903398625</v>
      </c>
      <c r="H24" s="25"/>
      <c r="I24" s="25">
        <f>SUM(I20:I23)</f>
        <v>340314530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9" customFormat="1" ht="12.15" customHeight="1" x14ac:dyDescent="0.2">
      <c r="A25" s="21" t="s">
        <v>1</v>
      </c>
      <c r="B25" s="21"/>
      <c r="C25" s="7" t="s">
        <v>2</v>
      </c>
      <c r="D25" s="6"/>
      <c r="E25" s="25" t="s">
        <v>3</v>
      </c>
      <c r="F25" s="25" t="s">
        <v>4</v>
      </c>
      <c r="G25" s="25" t="s">
        <v>3</v>
      </c>
      <c r="H25" s="25"/>
      <c r="I25" s="25" t="s">
        <v>3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</row>
    <row r="26" spans="1:256" s="14" customFormat="1" ht="12.15" customHeight="1" x14ac:dyDescent="0.2">
      <c r="A26" s="26" t="s">
        <v>15</v>
      </c>
      <c r="B26" s="26"/>
      <c r="C26" s="26" t="s">
        <v>2</v>
      </c>
      <c r="D26" s="27"/>
      <c r="E26" s="28">
        <v>11997858077</v>
      </c>
      <c r="F26" s="35">
        <v>0</v>
      </c>
      <c r="G26" s="28">
        <v>11997858077</v>
      </c>
      <c r="H26" s="28">
        <v>151308388</v>
      </c>
      <c r="I26" s="28">
        <v>151308388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s="16" customFormat="1" ht="12.15" customHeight="1" x14ac:dyDescent="0.2">
      <c r="A27" s="29" t="s">
        <v>16</v>
      </c>
      <c r="B27" s="29"/>
      <c r="C27" s="29" t="s">
        <v>2</v>
      </c>
      <c r="D27" s="30"/>
      <c r="E27" s="33">
        <v>11638786788</v>
      </c>
      <c r="F27" s="33">
        <v>210547681</v>
      </c>
      <c r="G27" s="33">
        <v>11849334469</v>
      </c>
      <c r="H27" s="33">
        <v>457413448</v>
      </c>
      <c r="I27" s="33">
        <v>457413448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6" customFormat="1" ht="12.15" customHeight="1" x14ac:dyDescent="0.2">
      <c r="A28" s="29" t="s">
        <v>17</v>
      </c>
      <c r="B28" s="29"/>
      <c r="C28" s="29" t="s">
        <v>2</v>
      </c>
      <c r="D28" s="30"/>
      <c r="E28" s="33">
        <v>1459014291</v>
      </c>
      <c r="F28" s="34">
        <v>0</v>
      </c>
      <c r="G28" s="33">
        <v>1459014291</v>
      </c>
      <c r="H28" s="33">
        <v>18362024</v>
      </c>
      <c r="I28" s="33">
        <v>18362024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6" customFormat="1" ht="12.15" customHeight="1" x14ac:dyDescent="0.2">
      <c r="A29" s="29" t="s">
        <v>18</v>
      </c>
      <c r="B29" s="29"/>
      <c r="C29" s="29" t="s">
        <v>2</v>
      </c>
      <c r="D29" s="30"/>
      <c r="E29" s="33">
        <v>5164705592</v>
      </c>
      <c r="F29" s="33">
        <v>100</v>
      </c>
      <c r="G29" s="33">
        <v>5164705692</v>
      </c>
      <c r="H29" s="33">
        <v>123690979</v>
      </c>
      <c r="I29" s="33">
        <v>123690979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16" customFormat="1" ht="12.15" customHeight="1" x14ac:dyDescent="0.2">
      <c r="A30" s="29" t="s">
        <v>19</v>
      </c>
      <c r="B30" s="29"/>
      <c r="C30" s="29" t="s">
        <v>2</v>
      </c>
      <c r="D30" s="30"/>
      <c r="E30" s="33">
        <v>1593237590</v>
      </c>
      <c r="F30" s="33">
        <v>185698</v>
      </c>
      <c r="G30" s="33">
        <v>1593423288</v>
      </c>
      <c r="H30" s="33">
        <v>54766124</v>
      </c>
      <c r="I30" s="33">
        <v>54766124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s="16" customFormat="1" ht="12.15" customHeight="1" x14ac:dyDescent="0.2">
      <c r="A31" s="29" t="s">
        <v>20</v>
      </c>
      <c r="B31" s="29"/>
      <c r="C31" s="29" t="s">
        <v>2</v>
      </c>
      <c r="D31" s="30"/>
      <c r="E31" s="33">
        <v>3024717426</v>
      </c>
      <c r="F31" s="33">
        <v>5224473</v>
      </c>
      <c r="G31" s="33">
        <v>3029941899</v>
      </c>
      <c r="H31" s="33">
        <v>229409030</v>
      </c>
      <c r="I31" s="33">
        <v>229409030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14" customFormat="1" ht="12.15" customHeight="1" x14ac:dyDescent="0.2">
      <c r="A32" s="44"/>
      <c r="B32" s="44"/>
      <c r="C32" s="44"/>
      <c r="D32" s="45"/>
      <c r="E32" s="46"/>
      <c r="F32" s="46"/>
      <c r="G32" s="46"/>
      <c r="H32" s="46"/>
      <c r="I32" s="46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1:256" s="14" customFormat="1" ht="12.15" customHeight="1" x14ac:dyDescent="0.2">
      <c r="A33" s="26" t="s">
        <v>21</v>
      </c>
      <c r="B33" s="26"/>
      <c r="C33" s="26" t="s">
        <v>2</v>
      </c>
      <c r="D33" s="27"/>
      <c r="E33" s="28">
        <v>14074134060</v>
      </c>
      <c r="F33" s="35">
        <v>0</v>
      </c>
      <c r="G33" s="28">
        <v>14074134060</v>
      </c>
      <c r="H33" s="28">
        <v>367008423</v>
      </c>
      <c r="I33" s="28">
        <v>367008423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s="16" customFormat="1" ht="12.15" customHeight="1" x14ac:dyDescent="0.2">
      <c r="A34" s="29" t="s">
        <v>22</v>
      </c>
      <c r="B34" s="29"/>
      <c r="C34" s="29" t="s">
        <v>2</v>
      </c>
      <c r="D34" s="30"/>
      <c r="E34" s="31">
        <v>3233324052</v>
      </c>
      <c r="F34" s="32">
        <v>0</v>
      </c>
      <c r="G34" s="31">
        <v>3233324052</v>
      </c>
      <c r="H34" s="31">
        <v>40756590</v>
      </c>
      <c r="I34" s="31">
        <v>40756589.999999501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 s="10" customFormat="1" ht="12.15" customHeight="1" x14ac:dyDescent="0.2">
      <c r="A35" s="18" t="s">
        <v>44</v>
      </c>
      <c r="B35" s="18"/>
      <c r="C35" s="18" t="s">
        <v>2</v>
      </c>
      <c r="D35" s="19"/>
      <c r="E35" s="25">
        <f>SUM(E33:E34)</f>
        <v>17307458112</v>
      </c>
      <c r="F35" s="47">
        <f>SUM(F33:F34)</f>
        <v>0</v>
      </c>
      <c r="G35" s="25">
        <f>SUM(G33:G34)</f>
        <v>17307458112</v>
      </c>
      <c r="H35" s="25">
        <v>426984388</v>
      </c>
      <c r="I35" s="25">
        <f>SUM(I33:I34)</f>
        <v>407765012.99999952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s="9" customFormat="1" ht="12.15" customHeight="1" x14ac:dyDescent="0.2">
      <c r="A36" s="21" t="s">
        <v>1</v>
      </c>
      <c r="B36" s="21"/>
      <c r="C36" s="7" t="s">
        <v>2</v>
      </c>
      <c r="D36" s="6"/>
      <c r="E36" s="25" t="s">
        <v>3</v>
      </c>
      <c r="F36" s="25" t="s">
        <v>4</v>
      </c>
      <c r="G36" s="25" t="s">
        <v>3</v>
      </c>
      <c r="H36" s="25"/>
      <c r="I36" s="25" t="s">
        <v>3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</row>
    <row r="37" spans="1:256" s="14" customFormat="1" ht="12.15" customHeight="1" x14ac:dyDescent="0.2">
      <c r="A37" s="26" t="s">
        <v>23</v>
      </c>
      <c r="B37" s="26"/>
      <c r="C37" s="26" t="s">
        <v>2</v>
      </c>
      <c r="D37" s="27"/>
      <c r="E37" s="28">
        <v>8219462937</v>
      </c>
      <c r="F37" s="35">
        <v>0</v>
      </c>
      <c r="G37" s="28">
        <v>8219462937</v>
      </c>
      <c r="H37" s="28">
        <v>356343581</v>
      </c>
      <c r="I37" s="28">
        <v>356343581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1:256" s="16" customFormat="1" ht="12.15" customHeight="1" x14ac:dyDescent="0.2">
      <c r="A38" s="29" t="s">
        <v>24</v>
      </c>
      <c r="B38" s="29"/>
      <c r="C38" s="29" t="s">
        <v>2</v>
      </c>
      <c r="D38" s="30"/>
      <c r="E38" s="33">
        <v>177392422239</v>
      </c>
      <c r="F38" s="33">
        <v>56740363</v>
      </c>
      <c r="G38" s="33">
        <v>177449162602</v>
      </c>
      <c r="H38" s="33">
        <v>7836636385</v>
      </c>
      <c r="I38" s="33">
        <v>7836636385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s="16" customFormat="1" ht="12.15" customHeight="1" x14ac:dyDescent="0.2">
      <c r="A39" s="29" t="s">
        <v>25</v>
      </c>
      <c r="B39" s="29"/>
      <c r="C39" s="29" t="s">
        <v>2</v>
      </c>
      <c r="D39" s="30"/>
      <c r="E39" s="33">
        <v>8957128405</v>
      </c>
      <c r="F39" s="34">
        <v>0</v>
      </c>
      <c r="G39" s="33">
        <v>8957128405</v>
      </c>
      <c r="H39" s="33">
        <v>312037466</v>
      </c>
      <c r="I39" s="33">
        <v>312037466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s="16" customFormat="1" ht="12.15" customHeight="1" x14ac:dyDescent="0.2">
      <c r="A40" s="29" t="s">
        <v>26</v>
      </c>
      <c r="B40" s="29"/>
      <c r="C40" s="29" t="s">
        <v>2</v>
      </c>
      <c r="D40" s="30"/>
      <c r="E40" s="33">
        <v>4471613018</v>
      </c>
      <c r="F40" s="34">
        <v>0</v>
      </c>
      <c r="G40" s="33">
        <v>4471613018</v>
      </c>
      <c r="H40" s="33">
        <v>139940497</v>
      </c>
      <c r="I40" s="33">
        <v>139940497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</row>
    <row r="41" spans="1:256" s="16" customFormat="1" ht="12.15" customHeight="1" x14ac:dyDescent="0.2">
      <c r="A41" s="29" t="s">
        <v>27</v>
      </c>
      <c r="B41" s="29"/>
      <c r="C41" s="29" t="s">
        <v>2</v>
      </c>
      <c r="D41" s="30"/>
      <c r="E41" s="33">
        <v>3721739936</v>
      </c>
      <c r="F41" s="34">
        <v>0</v>
      </c>
      <c r="G41" s="33">
        <v>3721739936</v>
      </c>
      <c r="H41" s="33">
        <v>40191778</v>
      </c>
      <c r="I41" s="33">
        <v>40191778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</row>
    <row r="42" spans="1:256" s="16" customFormat="1" ht="12.15" customHeight="1" x14ac:dyDescent="0.2">
      <c r="A42" s="29" t="s">
        <v>28</v>
      </c>
      <c r="B42" s="29"/>
      <c r="C42" s="29" t="s">
        <v>2</v>
      </c>
      <c r="D42" s="30"/>
      <c r="E42" s="31">
        <v>8338616990</v>
      </c>
      <c r="F42" s="32">
        <v>13000</v>
      </c>
      <c r="G42" s="31">
        <v>8338629990</v>
      </c>
      <c r="H42" s="31">
        <v>438463466</v>
      </c>
      <c r="I42" s="31">
        <v>438463466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s="9" customFormat="1" ht="12.15" customHeight="1" x14ac:dyDescent="0.2">
      <c r="A43" s="18" t="s">
        <v>1</v>
      </c>
      <c r="B43" s="18"/>
      <c r="C43" s="18" t="s">
        <v>2</v>
      </c>
      <c r="D43" s="19"/>
      <c r="E43" s="25" t="s">
        <v>3</v>
      </c>
      <c r="F43" s="25" t="s">
        <v>4</v>
      </c>
      <c r="G43" s="25" t="s">
        <v>3</v>
      </c>
      <c r="H43" s="25"/>
      <c r="I43" s="25" t="s">
        <v>3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s="10" customFormat="1" ht="12.15" customHeight="1" x14ac:dyDescent="0.2">
      <c r="A44" s="38" t="s">
        <v>35</v>
      </c>
      <c r="B44" s="26"/>
      <c r="C44" s="26" t="s">
        <v>2</v>
      </c>
      <c r="D44" s="27"/>
      <c r="E44" s="28">
        <f>E42+E41+E40+E39+E38+E37+E35+E31+E30+E29+E28+E27+E26+E24+E18+E17+E15+E10</f>
        <v>324093144154</v>
      </c>
      <c r="F44" s="28">
        <f>F42+F41+F40+F39+F38+F37+F35+F31+F30+F29+F28+F27+F26+F24+F18+F17+F15+F10</f>
        <v>390113370</v>
      </c>
      <c r="G44" s="28">
        <f>G42+G41+G40+G39+G38+G37+G35+G31+G30+G29+G28+G27+G26+G24+G18+G17+G15+G10</f>
        <v>324483257524</v>
      </c>
      <c r="H44" s="28"/>
      <c r="I44" s="28">
        <f>I42+I41+I40+I39+I38+I37+I35+I31+I30+I29+I28+I27+I26+I24+I18+I17+I15+I10</f>
        <v>12378862439.999998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s="9" customFormat="1" ht="12.15" customHeight="1" x14ac:dyDescent="0.2">
      <c r="A45" s="39" t="s">
        <v>37</v>
      </c>
      <c r="B45" s="39"/>
      <c r="C45" s="36" t="s">
        <v>2</v>
      </c>
      <c r="D45" s="37"/>
      <c r="E45" s="31">
        <v>56998324178</v>
      </c>
      <c r="F45" s="31">
        <v>419813071</v>
      </c>
      <c r="G45" s="31">
        <v>57418137249</v>
      </c>
      <c r="H45" s="31">
        <v>769081100</v>
      </c>
      <c r="I45" s="31">
        <v>769081100</v>
      </c>
    </row>
    <row r="46" spans="1:256" s="9" customFormat="1" ht="12.15" customHeight="1" x14ac:dyDescent="0.2">
      <c r="A46" s="40" t="s">
        <v>36</v>
      </c>
      <c r="B46" s="40"/>
      <c r="C46" s="41" t="s">
        <v>2</v>
      </c>
      <c r="D46" s="42"/>
      <c r="E46" s="43">
        <v>381091468332</v>
      </c>
      <c r="F46" s="43">
        <v>809926441</v>
      </c>
      <c r="G46" s="43">
        <v>381901394773</v>
      </c>
      <c r="H46" s="43">
        <v>12638235986</v>
      </c>
      <c r="I46" s="43">
        <v>13147943540</v>
      </c>
    </row>
    <row r="47" spans="1:256" x14ac:dyDescent="0.2">
      <c r="C47" s="5"/>
    </row>
  </sheetData>
  <mergeCells count="3">
    <mergeCell ref="E4:G4"/>
    <mergeCell ref="A1:I1"/>
    <mergeCell ref="A2:I2"/>
  </mergeCells>
  <phoneticPr fontId="0" type="noConversion"/>
  <pageMargins left="1" right="0.84" top="0.67812499999999998" bottom="0.73" header="0.5" footer="0.5"/>
  <pageSetup scale="93" firstPageNumber="25" fitToHeight="0" orientation="landscape" useFirstPageNumber="1" r:id="rId1"/>
  <headerFooter alignWithMargins="0">
    <oddHeader>&amp;C&amp;"Arial,Italic"&amp;9Table 4</oddHeader>
    <oddFooter>&amp;L&amp;K01+044     &amp;K00-032~County of San Diego~&amp;C&amp;P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Cities</vt:lpstr>
      <vt:lpstr>Cities!Print_Area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rgreene</cp:lastModifiedBy>
  <cp:lastPrinted>2014-01-07T21:38:09Z</cp:lastPrinted>
  <dcterms:created xsi:type="dcterms:W3CDTF">2003-09-11T17:02:04Z</dcterms:created>
  <dcterms:modified xsi:type="dcterms:W3CDTF">2014-01-07T21:38:47Z</dcterms:modified>
</cp:coreProperties>
</file>