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280" yWindow="-48" windowWidth="11808" windowHeight="8652" tabRatio="900"/>
  </bookViews>
  <sheets>
    <sheet name="County &amp; Cities" sheetId="9" r:id="rId1"/>
  </sheets>
  <definedNames>
    <definedName name="_xlnm.Print_Area" localSheetId="0">'County &amp; Cities'!$A$1:$G$40</definedName>
    <definedName name="_xlnm.Print_Titles" localSheetId="0">'County &amp; Cities'!$1:$5</definedName>
  </definedNames>
  <calcPr calcId="145621"/>
</workbook>
</file>

<file path=xl/calcChain.xml><?xml version="1.0" encoding="utf-8"?>
<calcChain xmlns="http://schemas.openxmlformats.org/spreadsheetml/2006/main">
  <c r="D32" i="9" l="1"/>
  <c r="C32" i="9"/>
  <c r="E32" i="9"/>
  <c r="F32" i="9"/>
  <c r="G32" i="9" l="1"/>
  <c r="B32" i="9"/>
</calcChain>
</file>

<file path=xl/sharedStrings.xml><?xml version="1.0" encoding="utf-8"?>
<sst xmlns="http://schemas.openxmlformats.org/spreadsheetml/2006/main" count="55" uniqueCount="36">
  <si>
    <t>COUNTY</t>
  </si>
  <si>
    <t>SECURED</t>
  </si>
  <si>
    <t>UNSECURED</t>
  </si>
  <si>
    <t>TOTAL</t>
  </si>
  <si>
    <t>STATE</t>
  </si>
  <si>
    <t>- - - HOMEOWNERS - - -</t>
  </si>
  <si>
    <t xml:space="preserve">                 </t>
  </si>
  <si>
    <t xml:space="preserve">CARLSBAD CITY                         </t>
  </si>
  <si>
    <t xml:space="preserve">CHULA VISTA CITY                      </t>
  </si>
  <si>
    <t xml:space="preserve">CORONADO CITY                         </t>
  </si>
  <si>
    <t xml:space="preserve">DEL MAR CITY                          </t>
  </si>
  <si>
    <t xml:space="preserve">ENCINITAS CITY                        </t>
  </si>
  <si>
    <t xml:space="preserve">ESCONDIDO CITY                        </t>
  </si>
  <si>
    <t xml:space="preserve">IMPERIAL BEACH CITY                   </t>
  </si>
  <si>
    <t xml:space="preserve">LA MESA CITY                          </t>
  </si>
  <si>
    <t xml:space="preserve">LEMON GROVE CITY                      </t>
  </si>
  <si>
    <t xml:space="preserve">NATIONAL CITY                         </t>
  </si>
  <si>
    <t xml:space="preserve">POWAY CITY                            </t>
  </si>
  <si>
    <t xml:space="preserve">SAN DIEGO CITY                        </t>
  </si>
  <si>
    <t xml:space="preserve">SAN MARCOS CITY                       </t>
  </si>
  <si>
    <t xml:space="preserve">SANTEE CITY                           </t>
  </si>
  <si>
    <t xml:space="preserve">SOLANA BEACH CITY                     </t>
  </si>
  <si>
    <t xml:space="preserve">VISTA CITY                            </t>
  </si>
  <si>
    <t xml:space="preserve">                                      </t>
  </si>
  <si>
    <t>CITIES</t>
  </si>
  <si>
    <t>EL CAJON CITY</t>
  </si>
  <si>
    <t>OCEANSIDE CITY</t>
  </si>
  <si>
    <t>UNITARY*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</si>
  <si>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</si>
  <si>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</si>
  <si>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COUNTY GENERAL FUND</t>
  </si>
  <si>
    <t xml:space="preserve">   COUNTY LIBRARY                        </t>
  </si>
  <si>
    <t xml:space="preserve">     TOTAL COUNTY                            </t>
  </si>
  <si>
    <t xml:space="preserve">     TOTAL CITIES                             </t>
  </si>
  <si>
    <t>PROPERTY TAX REVENUE ALLOCATED TO COUNTY AND CITIES</t>
  </si>
  <si>
    <t>FISCAL YEAR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</si>
</sst>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7" formatCode="0.0000000000"/>
    <numFmt numFmtId="171" formatCode="0.00000"/>
    <numFmt numFmtId="172" formatCode="00\-000"/>
    <numFmt numFmtId="173" formatCode="0.000000000000"/>
    <numFmt numFmtId="174" formatCode="mm/dd/yy"/>
    <numFmt numFmtId="175" formatCode="0.00000000"/>
    <numFmt numFmtId="176" formatCode="General_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7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8" fillId="32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" fontId="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4" fontId="30" fillId="0" borderId="0"/>
    <xf numFmtId="173" fontId="30" fillId="0" borderId="0"/>
    <xf numFmtId="167" fontId="29" fillId="0" borderId="0"/>
    <xf numFmtId="0" fontId="31" fillId="0" borderId="0"/>
    <xf numFmtId="40" fontId="29" fillId="0" borderId="0" applyFont="0" applyAlignment="0"/>
    <xf numFmtId="40" fontId="29" fillId="0" borderId="0" applyFont="0" applyAlignment="0"/>
    <xf numFmtId="176" fontId="33" fillId="0" borderId="0"/>
    <xf numFmtId="39" fontId="34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30" fillId="0" borderId="0">
      <alignment horizontal="center"/>
    </xf>
    <xf numFmtId="171" fontId="7" fillId="0" borderId="0"/>
    <xf numFmtId="171" fontId="7" fillId="0" borderId="0"/>
    <xf numFmtId="172" fontId="7" fillId="0" borderId="0" applyAlignment="0">
      <alignment horizontal="left"/>
    </xf>
    <xf numFmtId="172" fontId="7" fillId="0" borderId="0" applyAlignment="0">
      <alignment horizontal="left"/>
    </xf>
    <xf numFmtId="40" fontId="32" fillId="0" borderId="13">
      <alignment horizontal="center" vertical="top" wrapText="1"/>
    </xf>
  </cellStyleXfs>
  <cellXfs count="25">
    <xf numFmtId="0" fontId="0" fillId="0" borderId="0" xfId="0"/>
    <xf numFmtId="0" fontId="8" fillId="0" borderId="0" xfId="0" applyFont="1" applyAlignment="1">
      <alignment vertical="center"/>
    </xf>
    <xf numFmtId="164" fontId="8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41" fontId="8" fillId="0" borderId="3" xfId="1" applyNumberFormat="1" applyFont="1" applyBorder="1" applyAlignment="1">
      <alignment vertical="center"/>
    </xf>
    <xf numFmtId="41" fontId="8" fillId="0" borderId="1" xfId="1" applyNumberFormat="1" applyFont="1" applyBorder="1" applyAlignment="1">
      <alignment vertical="center"/>
    </xf>
    <xf numFmtId="41" fontId="8" fillId="0" borderId="2" xfId="1" applyNumberFormat="1" applyFont="1" applyBorder="1" applyAlignment="1">
      <alignment vertical="center"/>
    </xf>
    <xf numFmtId="41" fontId="8" fillId="0" borderId="2" xfId="1" quotePrefix="1" applyNumberFormat="1" applyFont="1" applyBorder="1" applyAlignment="1">
      <alignment vertical="center"/>
    </xf>
    <xf numFmtId="5" fontId="8" fillId="0" borderId="1" xfId="2" applyNumberFormat="1" applyFont="1" applyBorder="1" applyAlignment="1">
      <alignment vertical="center"/>
    </xf>
    <xf numFmtId="5" fontId="12" fillId="0" borderId="1" xfId="2" applyNumberFormat="1" applyFont="1" applyBorder="1" applyAlignment="1">
      <alignment vertical="center"/>
    </xf>
    <xf numFmtId="164" fontId="8" fillId="0" borderId="2" xfId="3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5" fontId="8" fillId="0" borderId="2" xfId="1" applyNumberFormat="1" applyFont="1" applyBorder="1" applyAlignment="1">
      <alignment vertical="center"/>
    </xf>
    <xf numFmtId="37" fontId="10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8" fillId="0" borderId="0" xfId="1" quotePrefix="1" applyNumberFormat="1" applyFont="1" applyAlignment="1">
      <alignment horizontal="center" vertical="center"/>
    </xf>
  </cellXfs>
  <cellStyles count="137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1 6" xfId="104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2 6" xfId="106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3 6" xfId="108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4 6" xfId="110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5 6" xfId="112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20% - Accent6 6" xfId="114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1 6" xfId="105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2 6" xfId="107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3 6" xfId="109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4 6" xfId="111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5 6" xfId="113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40% - Accent6 6" xfId="115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/>
    <cellStyle name="Comma 3" xfId="118"/>
    <cellStyle name="Currency" xfId="2" builtinId="4"/>
    <cellStyle name="Currency 2" xfId="119"/>
    <cellStyle name="Currency 3" xfId="120"/>
    <cellStyle name="DATE" xfId="121"/>
    <cellStyle name="Explanatory Text" xfId="18" builtinId="53" customBuiltin="1"/>
    <cellStyle name="factor" xfId="122"/>
    <cellStyle name="factor1" xfId="123"/>
    <cellStyle name="footnote" xfId="124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/>
    <cellStyle name="INCR 2" xfId="126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3" xfId="44"/>
    <cellStyle name="Normal 3 2" xfId="127"/>
    <cellStyle name="Normal 4" xfId="46"/>
    <cellStyle name="Normal 4 2" xfId="128"/>
    <cellStyle name="Normal 5" xfId="60"/>
    <cellStyle name="Normal 6" xfId="74"/>
    <cellStyle name="Normal 7" xfId="88"/>
    <cellStyle name="Normal 8" xfId="102"/>
    <cellStyle name="Note 2" xfId="45"/>
    <cellStyle name="Note 3" xfId="47"/>
    <cellStyle name="Note 4" xfId="61"/>
    <cellStyle name="Note 5" xfId="75"/>
    <cellStyle name="Note 6" xfId="89"/>
    <cellStyle name="Note 7" xfId="103"/>
    <cellStyle name="Output" xfId="13" builtinId="21" customBuiltin="1"/>
    <cellStyle name="Percent 2" xfId="130"/>
    <cellStyle name="Percent 3" xfId="129"/>
    <cellStyle name="r" xfId="131"/>
    <cellStyle name="rates" xfId="132"/>
    <cellStyle name="rates 2" xfId="133"/>
    <cellStyle name="Title" xfId="4" builtinId="15" customBuiltin="1"/>
    <cellStyle name="Total" xfId="19" builtinId="25" customBuiltin="1"/>
    <cellStyle name="tra" xfId="134"/>
    <cellStyle name="tra 2" xfId="135"/>
    <cellStyle name="Warning Text" xfId="17" builtinId="11" customBuiltin="1"/>
    <cellStyle name="wrap" xfId="136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Layout" zoomScaleNormal="120" zoomScaleSheetLayoutView="100" workbookViewId="0">
      <selection activeCell="B32" sqref="B32"/>
    </sheetView>
  </sheetViews>
  <sheetFormatPr defaultColWidth="9.109375" defaultRowHeight="10.199999999999999"/>
  <cols>
    <col min="1" max="1" width="42.44140625" style="1" customWidth="1"/>
    <col min="2" max="2" width="13.88671875" style="2" bestFit="1" customWidth="1"/>
    <col min="3" max="3" width="12.88671875" style="2" bestFit="1" customWidth="1"/>
    <col min="4" max="5" width="11.109375" style="2" customWidth="1"/>
    <col min="6" max="6" width="10.33203125" style="2" customWidth="1"/>
    <col min="7" max="7" width="13.88671875" style="2" bestFit="1" customWidth="1"/>
    <col min="8" max="8" width="10.6640625" style="1" bestFit="1" customWidth="1"/>
    <col min="9" max="16384" width="9.109375" style="1"/>
  </cols>
  <sheetData>
    <row r="1" spans="1:9" ht="13.5" customHeight="1">
      <c r="A1" s="23" t="s">
        <v>34</v>
      </c>
      <c r="B1" s="23"/>
      <c r="C1" s="23"/>
      <c r="D1" s="23"/>
      <c r="E1" s="23"/>
      <c r="F1" s="23"/>
      <c r="G1" s="23"/>
    </row>
    <row r="2" spans="1:9" ht="13.5" customHeight="1">
      <c r="A2" s="23" t="s">
        <v>35</v>
      </c>
      <c r="B2" s="23"/>
      <c r="C2" s="23"/>
      <c r="D2" s="23"/>
      <c r="E2" s="23"/>
      <c r="F2" s="23"/>
      <c r="G2" s="23"/>
    </row>
    <row r="3" spans="1:9" ht="15.75" customHeight="1"/>
    <row r="4" spans="1:9" ht="9.75" customHeight="1">
      <c r="B4" s="3"/>
      <c r="C4" s="3" t="s">
        <v>4</v>
      </c>
      <c r="D4" s="3"/>
      <c r="E4" s="24" t="s">
        <v>5</v>
      </c>
      <c r="F4" s="24"/>
      <c r="G4" s="3"/>
    </row>
    <row r="5" spans="1:9" ht="9.75" customHeight="1">
      <c r="B5" s="3" t="s">
        <v>1</v>
      </c>
      <c r="C5" s="3" t="s">
        <v>27</v>
      </c>
      <c r="D5" s="3" t="s">
        <v>2</v>
      </c>
      <c r="E5" s="3" t="s">
        <v>1</v>
      </c>
      <c r="F5" s="3" t="s">
        <v>2</v>
      </c>
      <c r="G5" s="3" t="s">
        <v>3</v>
      </c>
    </row>
    <row r="6" spans="1:9" ht="13.5" customHeight="1">
      <c r="A6" s="10" t="s">
        <v>0</v>
      </c>
    </row>
    <row r="7" spans="1:9" s="4" customFormat="1" ht="13.5" customHeight="1">
      <c r="A7" s="14" t="s">
        <v>30</v>
      </c>
      <c r="B7" s="21">
        <v>481454052</v>
      </c>
      <c r="C7" s="21">
        <v>29467613</v>
      </c>
      <c r="D7" s="21">
        <v>16450169</v>
      </c>
      <c r="E7" s="21">
        <v>4725887</v>
      </c>
      <c r="F7" s="21">
        <v>3535</v>
      </c>
      <c r="G7" s="21">
        <v>532101256</v>
      </c>
      <c r="H7" s="18"/>
    </row>
    <row r="8" spans="1:9" s="4" customFormat="1" ht="13.5" customHeight="1">
      <c r="A8" s="14" t="s">
        <v>31</v>
      </c>
      <c r="B8" s="22">
        <v>26261819</v>
      </c>
      <c r="C8" s="22">
        <v>1162086</v>
      </c>
      <c r="D8" s="22">
        <v>897305</v>
      </c>
      <c r="E8" s="22">
        <v>257782</v>
      </c>
      <c r="F8" s="22">
        <v>192</v>
      </c>
      <c r="G8" s="22">
        <v>28579184</v>
      </c>
    </row>
    <row r="9" spans="1:9" s="19" customFormat="1" ht="4.5" customHeight="1">
      <c r="A9" s="20" t="s">
        <v>23</v>
      </c>
      <c r="B9" s="20" t="s">
        <v>6</v>
      </c>
      <c r="C9" s="20" t="s">
        <v>6</v>
      </c>
      <c r="D9" s="20" t="s">
        <v>6</v>
      </c>
      <c r="E9" s="20" t="s">
        <v>6</v>
      </c>
      <c r="F9" s="20" t="s">
        <v>6</v>
      </c>
      <c r="G9" s="20" t="s">
        <v>6</v>
      </c>
    </row>
    <row r="10" spans="1:9" s="4" customFormat="1" ht="17.100000000000001" customHeight="1">
      <c r="A10" s="13" t="s">
        <v>32</v>
      </c>
      <c r="B10" s="17">
        <v>507715871</v>
      </c>
      <c r="C10" s="17">
        <v>30629699</v>
      </c>
      <c r="D10" s="17">
        <v>17347474</v>
      </c>
      <c r="E10" s="17">
        <v>4983669</v>
      </c>
      <c r="F10" s="17">
        <v>3727</v>
      </c>
      <c r="G10" s="17">
        <v>560680440</v>
      </c>
      <c r="H10" s="9"/>
    </row>
    <row r="11" spans="1:9" s="19" customFormat="1" ht="4.5" customHeight="1">
      <c r="A11" s="20" t="s">
        <v>23</v>
      </c>
      <c r="B11" s="20" t="s">
        <v>6</v>
      </c>
      <c r="C11" s="20" t="s">
        <v>6</v>
      </c>
      <c r="D11" s="20" t="s">
        <v>6</v>
      </c>
      <c r="E11" s="20" t="s">
        <v>6</v>
      </c>
      <c r="F11" s="20" t="s">
        <v>6</v>
      </c>
      <c r="G11" s="20"/>
    </row>
    <row r="12" spans="1:9" s="4" customFormat="1" ht="13.5" customHeight="1">
      <c r="A12" s="11" t="s">
        <v>24</v>
      </c>
      <c r="B12" s="13"/>
      <c r="C12" s="13"/>
      <c r="D12" s="13"/>
      <c r="E12" s="13"/>
      <c r="F12" s="13"/>
      <c r="G12" s="13"/>
    </row>
    <row r="13" spans="1:9" s="6" customFormat="1" ht="13.5" customHeight="1">
      <c r="A13" s="5" t="s">
        <v>7</v>
      </c>
      <c r="B13" s="21">
        <v>36190143</v>
      </c>
      <c r="C13" s="21">
        <v>1250983</v>
      </c>
      <c r="D13" s="21">
        <v>1249044</v>
      </c>
      <c r="E13" s="21">
        <v>358832</v>
      </c>
      <c r="F13" s="21">
        <v>267</v>
      </c>
      <c r="G13" s="21">
        <v>39049269</v>
      </c>
    </row>
    <row r="14" spans="1:9" s="6" customFormat="1" ht="13.5" customHeight="1">
      <c r="A14" s="5" t="s">
        <v>8</v>
      </c>
      <c r="B14" s="14">
        <v>23022644</v>
      </c>
      <c r="C14" s="14">
        <v>936277</v>
      </c>
      <c r="D14" s="14">
        <v>794589</v>
      </c>
      <c r="E14" s="14">
        <v>228272</v>
      </c>
      <c r="F14" s="14">
        <v>170</v>
      </c>
      <c r="G14" s="14">
        <v>24981952</v>
      </c>
    </row>
    <row r="15" spans="1:9" s="6" customFormat="1" ht="13.5" customHeight="1">
      <c r="A15" s="5" t="s">
        <v>9</v>
      </c>
      <c r="B15" s="14">
        <v>18804930</v>
      </c>
      <c r="C15" s="14">
        <v>305469</v>
      </c>
      <c r="D15" s="14">
        <v>642520</v>
      </c>
      <c r="E15" s="14">
        <v>184586</v>
      </c>
      <c r="F15" s="14">
        <v>138</v>
      </c>
      <c r="G15" s="14">
        <v>19937643</v>
      </c>
      <c r="H15" s="16"/>
      <c r="I15" s="16"/>
    </row>
    <row r="16" spans="1:9" s="6" customFormat="1" ht="13.5" customHeight="1">
      <c r="A16" s="5" t="s">
        <v>10</v>
      </c>
      <c r="B16" s="14">
        <v>3731252</v>
      </c>
      <c r="C16" s="14">
        <v>57429</v>
      </c>
      <c r="D16" s="16">
        <v>128778</v>
      </c>
      <c r="E16" s="16">
        <v>36996</v>
      </c>
      <c r="F16" s="14">
        <v>27</v>
      </c>
      <c r="G16" s="14">
        <v>3954482</v>
      </c>
      <c r="H16" s="16"/>
      <c r="I16" s="16"/>
    </row>
    <row r="17" spans="1:8" s="6" customFormat="1" ht="13.5" customHeight="1">
      <c r="A17" s="5" t="s">
        <v>25</v>
      </c>
      <c r="B17" s="14">
        <v>5754317</v>
      </c>
      <c r="C17" s="14">
        <v>254043</v>
      </c>
      <c r="D17" s="14">
        <v>198600</v>
      </c>
      <c r="E17" s="14">
        <v>57053</v>
      </c>
      <c r="F17" s="14">
        <v>41</v>
      </c>
      <c r="G17" s="14">
        <v>6264054</v>
      </c>
    </row>
    <row r="18" spans="1:8" s="6" customFormat="1" ht="13.5" customHeight="1">
      <c r="A18" s="5" t="s">
        <v>11</v>
      </c>
      <c r="B18" s="14">
        <v>26760743</v>
      </c>
      <c r="C18" s="14">
        <v>463864</v>
      </c>
      <c r="D18" s="14">
        <v>923602</v>
      </c>
      <c r="E18" s="14">
        <v>265335</v>
      </c>
      <c r="F18" s="14">
        <v>197</v>
      </c>
      <c r="G18" s="14">
        <v>28413741</v>
      </c>
    </row>
    <row r="19" spans="1:8" s="6" customFormat="1" ht="13.5" customHeight="1">
      <c r="A19" s="5" t="s">
        <v>12</v>
      </c>
      <c r="B19" s="14">
        <v>9120823</v>
      </c>
      <c r="C19" s="14">
        <v>367032</v>
      </c>
      <c r="D19" s="14">
        <v>314789</v>
      </c>
      <c r="E19" s="14">
        <v>90434</v>
      </c>
      <c r="F19" s="14">
        <v>67</v>
      </c>
      <c r="G19" s="14">
        <v>9893145</v>
      </c>
    </row>
    <row r="20" spans="1:8" s="6" customFormat="1" ht="13.5" customHeight="1">
      <c r="A20" s="5" t="s">
        <v>13</v>
      </c>
      <c r="B20" s="14">
        <v>1479998</v>
      </c>
      <c r="C20" s="14">
        <v>95979</v>
      </c>
      <c r="D20" s="14">
        <v>51079</v>
      </c>
      <c r="E20" s="14">
        <v>14674</v>
      </c>
      <c r="F20" s="14">
        <v>10</v>
      </c>
      <c r="G20" s="14">
        <v>1641740</v>
      </c>
    </row>
    <row r="21" spans="1:8" s="6" customFormat="1" ht="13.5" customHeight="1">
      <c r="A21" s="5" t="s">
        <v>14</v>
      </c>
      <c r="B21" s="14">
        <v>4960290</v>
      </c>
      <c r="C21" s="14">
        <v>197278</v>
      </c>
      <c r="D21" s="14">
        <v>171196</v>
      </c>
      <c r="E21" s="14">
        <v>49182</v>
      </c>
      <c r="F21" s="14">
        <v>36</v>
      </c>
      <c r="G21" s="14">
        <v>5377982</v>
      </c>
    </row>
    <row r="22" spans="1:8" s="6" customFormat="1" ht="13.5" customHeight="1">
      <c r="A22" s="5" t="s">
        <v>15</v>
      </c>
      <c r="B22" s="14">
        <v>1846078</v>
      </c>
      <c r="C22" s="14">
        <v>70366</v>
      </c>
      <c r="D22" s="14">
        <v>63714</v>
      </c>
      <c r="E22" s="14">
        <v>18303</v>
      </c>
      <c r="F22" s="14">
        <v>13</v>
      </c>
      <c r="G22" s="14">
        <v>1998474</v>
      </c>
    </row>
    <row r="23" spans="1:8" s="6" customFormat="1" ht="13.5" customHeight="1">
      <c r="A23" s="5" t="s">
        <v>16</v>
      </c>
      <c r="B23" s="14">
        <v>2993477</v>
      </c>
      <c r="C23" s="14">
        <v>205777</v>
      </c>
      <c r="D23" s="14">
        <v>102280</v>
      </c>
      <c r="E23" s="14">
        <v>29383</v>
      </c>
      <c r="F23" s="14">
        <v>21</v>
      </c>
      <c r="G23" s="14">
        <v>3330938</v>
      </c>
    </row>
    <row r="24" spans="1:8" s="6" customFormat="1" ht="13.5" customHeight="1">
      <c r="A24" s="5" t="s">
        <v>26</v>
      </c>
      <c r="B24" s="14">
        <v>29031527</v>
      </c>
      <c r="C24" s="14">
        <v>813010</v>
      </c>
      <c r="D24" s="14">
        <v>1001976</v>
      </c>
      <c r="E24" s="14">
        <v>287852</v>
      </c>
      <c r="F24" s="14">
        <v>215</v>
      </c>
      <c r="G24" s="14">
        <v>31134580</v>
      </c>
    </row>
    <row r="25" spans="1:8" s="6" customFormat="1" ht="13.5" customHeight="1">
      <c r="A25" s="5" t="s">
        <v>17</v>
      </c>
      <c r="B25" s="14">
        <v>8452867</v>
      </c>
      <c r="C25" s="14">
        <v>231136</v>
      </c>
      <c r="D25" s="14">
        <v>291735</v>
      </c>
      <c r="E25" s="14">
        <v>83810</v>
      </c>
      <c r="F25" s="14">
        <v>62</v>
      </c>
      <c r="G25" s="14">
        <v>9059610</v>
      </c>
    </row>
    <row r="26" spans="1:8" s="6" customFormat="1" ht="13.5" customHeight="1">
      <c r="A26" s="5" t="s">
        <v>18</v>
      </c>
      <c r="B26" s="14">
        <v>257636167</v>
      </c>
      <c r="C26" s="14">
        <v>7882855</v>
      </c>
      <c r="D26" s="14">
        <v>8891903</v>
      </c>
      <c r="E26" s="14">
        <v>2554510</v>
      </c>
      <c r="F26" s="14">
        <v>1910</v>
      </c>
      <c r="G26" s="14">
        <v>276967345</v>
      </c>
    </row>
    <row r="27" spans="1:8" s="6" customFormat="1" ht="13.5" customHeight="1">
      <c r="A27" s="5" t="s">
        <v>19</v>
      </c>
      <c r="B27" s="14">
        <v>1906611</v>
      </c>
      <c r="C27" s="14">
        <v>105184</v>
      </c>
      <c r="D27" s="14">
        <v>65803</v>
      </c>
      <c r="E27" s="14">
        <v>18903</v>
      </c>
      <c r="F27" s="14">
        <v>14</v>
      </c>
      <c r="G27" s="14">
        <v>2096515</v>
      </c>
    </row>
    <row r="28" spans="1:8" s="6" customFormat="1" ht="13.5" customHeight="1">
      <c r="A28" s="5" t="s">
        <v>20</v>
      </c>
      <c r="B28" s="14">
        <v>7582814</v>
      </c>
      <c r="C28" s="14">
        <v>226364</v>
      </c>
      <c r="D28" s="14">
        <v>261708</v>
      </c>
      <c r="E28" s="14">
        <v>75185</v>
      </c>
      <c r="F28" s="15">
        <v>55</v>
      </c>
      <c r="G28" s="14">
        <v>8146126</v>
      </c>
    </row>
    <row r="29" spans="1:8" s="6" customFormat="1" ht="13.5" customHeight="1">
      <c r="A29" s="5" t="s">
        <v>21</v>
      </c>
      <c r="B29" s="14">
        <v>6012843</v>
      </c>
      <c r="C29" s="14">
        <v>99573</v>
      </c>
      <c r="D29" s="14">
        <v>207521</v>
      </c>
      <c r="E29" s="14">
        <v>59616</v>
      </c>
      <c r="F29" s="14">
        <v>42</v>
      </c>
      <c r="G29" s="14">
        <v>6379595</v>
      </c>
    </row>
    <row r="30" spans="1:8" s="6" customFormat="1" ht="13.5" customHeight="1">
      <c r="A30" s="5" t="s">
        <v>22</v>
      </c>
      <c r="B30" s="22">
        <v>8926275</v>
      </c>
      <c r="C30" s="22">
        <v>293472</v>
      </c>
      <c r="D30" s="22">
        <v>304990</v>
      </c>
      <c r="E30" s="22">
        <v>87619</v>
      </c>
      <c r="F30" s="22">
        <v>65</v>
      </c>
      <c r="G30" s="22">
        <v>9612421</v>
      </c>
      <c r="H30" s="7"/>
    </row>
    <row r="31" spans="1:8" s="8" customFormat="1" ht="4.5" customHeight="1">
      <c r="A31" s="19"/>
      <c r="B31" s="12" t="s">
        <v>6</v>
      </c>
      <c r="C31" s="12" t="s">
        <v>6</v>
      </c>
      <c r="D31" s="12" t="s">
        <v>6</v>
      </c>
      <c r="E31" s="12" t="s">
        <v>6</v>
      </c>
      <c r="F31" s="12" t="s">
        <v>6</v>
      </c>
      <c r="G31" s="12" t="s">
        <v>6</v>
      </c>
    </row>
    <row r="32" spans="1:8" s="4" customFormat="1" ht="17.100000000000001" customHeight="1">
      <c r="A32" s="13" t="s">
        <v>33</v>
      </c>
      <c r="B32" s="17">
        <f>SUM(B13:B30)</f>
        <v>454213799</v>
      </c>
      <c r="C32" s="17">
        <f t="shared" ref="C32:G32" si="0">SUM(C13:C30)</f>
        <v>13856091</v>
      </c>
      <c r="D32" s="17">
        <f t="shared" si="0"/>
        <v>15665827</v>
      </c>
      <c r="E32" s="17">
        <f t="shared" si="0"/>
        <v>4500545</v>
      </c>
      <c r="F32" s="17">
        <f t="shared" si="0"/>
        <v>3350</v>
      </c>
      <c r="G32" s="17">
        <f t="shared" si="0"/>
        <v>488239612</v>
      </c>
      <c r="H32" s="9"/>
    </row>
    <row r="38" spans="1:1">
      <c r="A38" s="1" t="s">
        <v>29</v>
      </c>
    </row>
    <row r="39" spans="1:1">
      <c r="A39" s="1" t="s">
        <v>28</v>
      </c>
    </row>
  </sheetData>
  <mergeCells count="3">
    <mergeCell ref="A1:G1"/>
    <mergeCell ref="A2:G2"/>
    <mergeCell ref="E4:F4"/>
  </mergeCells>
  <printOptions horizontalCentered="1"/>
  <pageMargins left="1.06" right="0.65" top="0.74" bottom="1" header="0.5" footer="0.5"/>
  <pageSetup scale="89" firstPageNumber="80" fitToHeight="0" orientation="landscape" useFirstPageNumber="1" r:id="rId1"/>
  <headerFooter alignWithMargins="0">
    <oddHeader>&amp;C&amp;"Arial,Italic"&amp;8Table 15</oddHeader>
    <oddFooter>&amp;L&amp;9&amp;K01+048       &amp;K00-034~County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 &amp; Cities</vt:lpstr>
      <vt:lpstr>'County &amp; Cities'!Print_Area</vt:lpstr>
      <vt:lpstr>'County &amp; Cities'!Print_Titles</vt:lpstr>
    </vt:vector>
  </TitlesOfParts>
  <Company>Auditor and Controller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rgreene</cp:lastModifiedBy>
  <cp:lastPrinted>2014-01-16T17:45:04Z</cp:lastPrinted>
  <dcterms:created xsi:type="dcterms:W3CDTF">1999-08-24T16:47:45Z</dcterms:created>
  <dcterms:modified xsi:type="dcterms:W3CDTF">2014-01-17T18:59:20Z</dcterms:modified>
</cp:coreProperties>
</file>