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6636" windowHeight="4668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45621" iterate="1" iterateCount="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<sst xmlns="http://schemas.openxmlformats.org/spreadsheetml/2006/main" count="49" uniqueCount="41">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</sst>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/>
  <dimension ref="A1:J39"/>
  <sheetViews>
    <sheetView showGridLines="0" tabSelected="1" view="pageLayout" topLeftCell="A13" zoomScaleNormal="100" workbookViewId="0">
      <selection activeCell="G9" sqref="G9"/>
    </sheetView>
  </sheetViews>
  <sheetFormatPr defaultColWidth="9.6640625" defaultRowHeight="9.9" customHeight="1" x14ac:dyDescent="0.25"/>
  <cols>
    <col min="1" max="1" width="28.109375" style="1" customWidth="1"/>
    <col min="2" max="2" width="9.44140625" style="1" bestFit="1" customWidth="1"/>
    <col min="3" max="3" width="1.6640625" style="1" customWidth="1"/>
    <col min="4" max="4" width="16.5546875" style="1" customWidth="1"/>
    <col min="5" max="5" width="4.44140625" style="1" customWidth="1"/>
    <col min="6" max="6" width="29.5546875" style="1" customWidth="1"/>
    <col min="7" max="7" width="8.5546875" style="1" customWidth="1"/>
    <col min="8" max="8" width="1.6640625" style="1" customWidth="1"/>
    <col min="9" max="9" width="16.5546875" style="1" customWidth="1"/>
    <col min="10" max="10" width="23.6640625" style="1" customWidth="1"/>
    <col min="11" max="11" width="8.6640625" style="1" customWidth="1"/>
    <col min="12" max="12" width="12.6640625" style="1" customWidth="1"/>
    <col min="13" max="16384" width="9.6640625" style="1"/>
  </cols>
  <sheetData>
    <row r="1" spans="1:9" ht="15.6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6" x14ac:dyDescent="0.25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5"/>
    <row r="5" spans="1:9" ht="10.5" customHeight="1" x14ac:dyDescent="0.25"/>
    <row r="6" spans="1:9" ht="10.5" customHeight="1" x14ac:dyDescent="0.25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5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5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5">
      <c r="A9" s="7" t="s">
        <v>5</v>
      </c>
      <c r="B9" s="8">
        <v>72440</v>
      </c>
      <c r="C9" s="8"/>
      <c r="D9" s="13">
        <v>556885468</v>
      </c>
      <c r="E9" s="4"/>
      <c r="F9" s="7" t="s">
        <v>6</v>
      </c>
      <c r="G9" s="8">
        <v>3210</v>
      </c>
      <c r="H9" s="8"/>
      <c r="I9" s="13">
        <v>1872093146</v>
      </c>
    </row>
    <row r="10" spans="1:9" ht="11.1" customHeight="1" x14ac:dyDescent="0.25">
      <c r="A10" s="7" t="s">
        <v>7</v>
      </c>
      <c r="B10" s="8">
        <v>24159</v>
      </c>
      <c r="C10" s="8"/>
      <c r="D10" s="8">
        <v>2290446343</v>
      </c>
      <c r="E10" s="4"/>
      <c r="F10" s="7" t="s">
        <v>8</v>
      </c>
      <c r="G10" s="8">
        <v>11616</v>
      </c>
      <c r="H10" s="8"/>
      <c r="I10" s="8">
        <v>26268757327</v>
      </c>
    </row>
    <row r="11" spans="1:9" ht="11.1" customHeight="1" x14ac:dyDescent="0.25">
      <c r="A11" s="7" t="s">
        <v>6</v>
      </c>
      <c r="B11" s="8">
        <v>29856</v>
      </c>
      <c r="C11" s="8"/>
      <c r="D11" s="8">
        <v>3650890570</v>
      </c>
      <c r="E11" s="4"/>
      <c r="F11" s="7" t="s">
        <v>9</v>
      </c>
      <c r="G11" s="8">
        <v>1248</v>
      </c>
      <c r="H11" s="8"/>
      <c r="I11" s="8">
        <v>8240934580</v>
      </c>
    </row>
    <row r="12" spans="1:9" ht="11.1" customHeight="1" x14ac:dyDescent="0.25">
      <c r="A12" s="7" t="s">
        <v>10</v>
      </c>
      <c r="B12" s="8">
        <v>556722</v>
      </c>
      <c r="C12" s="8"/>
      <c r="D12" s="8">
        <v>204117153806</v>
      </c>
      <c r="E12" s="4"/>
      <c r="F12" s="7" t="s">
        <v>11</v>
      </c>
      <c r="G12" s="8">
        <v>1285</v>
      </c>
      <c r="H12" s="8"/>
      <c r="I12" s="8">
        <v>8735797128</v>
      </c>
    </row>
    <row r="13" spans="1:9" ht="11.1" customHeight="1" x14ac:dyDescent="0.25">
      <c r="A13" s="7" t="s">
        <v>12</v>
      </c>
      <c r="B13" s="8">
        <v>12092</v>
      </c>
      <c r="C13" s="8"/>
      <c r="D13" s="8">
        <v>3696901162</v>
      </c>
      <c r="E13" s="4"/>
      <c r="F13" s="7" t="s">
        <v>13</v>
      </c>
      <c r="G13" s="8">
        <v>727</v>
      </c>
      <c r="H13" s="8"/>
      <c r="I13" s="8">
        <v>767753824</v>
      </c>
    </row>
    <row r="14" spans="1:9" ht="11.1" customHeight="1" x14ac:dyDescent="0.25">
      <c r="A14" s="7" t="s">
        <v>14</v>
      </c>
      <c r="B14" s="8">
        <v>21209</v>
      </c>
      <c r="C14" s="8"/>
      <c r="D14" s="8">
        <v>7334853980</v>
      </c>
      <c r="E14" s="4"/>
      <c r="F14" s="7" t="s">
        <v>15</v>
      </c>
      <c r="G14" s="8">
        <v>1806</v>
      </c>
      <c r="H14" s="8"/>
      <c r="I14" s="8">
        <v>740489655</v>
      </c>
    </row>
    <row r="15" spans="1:9" ht="11.1" customHeight="1" x14ac:dyDescent="0.25">
      <c r="A15" s="7" t="s">
        <v>16</v>
      </c>
      <c r="B15" s="8">
        <v>7233</v>
      </c>
      <c r="C15" s="8"/>
      <c r="D15" s="8">
        <v>4831358716</v>
      </c>
      <c r="E15" s="4"/>
      <c r="F15" s="7" t="s">
        <v>17</v>
      </c>
      <c r="G15" s="8">
        <v>1463</v>
      </c>
      <c r="H15" s="8"/>
      <c r="I15" s="8">
        <v>1936282940</v>
      </c>
    </row>
    <row r="16" spans="1:9" ht="11.1" customHeight="1" x14ac:dyDescent="0.25">
      <c r="A16" s="7" t="s">
        <v>18</v>
      </c>
      <c r="B16" s="8">
        <v>2181</v>
      </c>
      <c r="C16" s="8"/>
      <c r="D16" s="8">
        <v>5129485311</v>
      </c>
      <c r="E16" s="4"/>
      <c r="F16" s="7" t="s">
        <v>19</v>
      </c>
      <c r="G16" s="8">
        <v>551</v>
      </c>
      <c r="H16" s="8"/>
      <c r="I16" s="8">
        <v>1149190716</v>
      </c>
    </row>
    <row r="17" spans="1:9" ht="11.1" customHeight="1" x14ac:dyDescent="0.25">
      <c r="A17" s="7" t="s">
        <v>20</v>
      </c>
      <c r="B17" s="8">
        <v>1265</v>
      </c>
      <c r="C17" s="8"/>
      <c r="D17" s="8">
        <v>15128872818</v>
      </c>
      <c r="E17" s="4"/>
      <c r="F17" s="7" t="s">
        <v>21</v>
      </c>
      <c r="G17" s="8">
        <v>398</v>
      </c>
      <c r="H17" s="8"/>
      <c r="I17" s="8">
        <v>925145323</v>
      </c>
    </row>
    <row r="18" spans="1:9" ht="11.1" customHeight="1" x14ac:dyDescent="0.25">
      <c r="A18" s="7" t="s">
        <v>22</v>
      </c>
      <c r="B18" s="8">
        <v>182120</v>
      </c>
      <c r="C18" s="8"/>
      <c r="D18" s="8">
        <v>48066375892</v>
      </c>
      <c r="E18" s="4"/>
      <c r="F18" s="7" t="s">
        <v>23</v>
      </c>
      <c r="G18" s="14">
        <v>4309</v>
      </c>
      <c r="H18" s="14"/>
      <c r="I18" s="14">
        <v>10286072700</v>
      </c>
    </row>
    <row r="19" spans="1:9" ht="11.1" customHeight="1" x14ac:dyDescent="0.25">
      <c r="A19" s="7" t="s">
        <v>24</v>
      </c>
      <c r="B19" s="14">
        <v>5285</v>
      </c>
      <c r="C19" s="14"/>
      <c r="D19" s="14">
        <v>166197429</v>
      </c>
      <c r="E19" s="4"/>
      <c r="F19" s="5" t="s">
        <v>25</v>
      </c>
      <c r="G19" s="8">
        <f>SUM(G8:G18)</f>
        <v>26613</v>
      </c>
      <c r="H19" s="8"/>
      <c r="I19" s="13">
        <f>SUM(I8:I18)</f>
        <v>60922517339</v>
      </c>
    </row>
    <row r="20" spans="1:9" ht="11.1" customHeight="1" x14ac:dyDescent="0.25">
      <c r="A20" s="5" t="s">
        <v>25</v>
      </c>
      <c r="B20" s="8">
        <f>SUM(B9:B19)</f>
        <v>914562</v>
      </c>
      <c r="C20" s="8"/>
      <c r="D20" s="13">
        <f>SUM(D9:D19)</f>
        <v>294969421495</v>
      </c>
      <c r="E20" s="4"/>
      <c r="F20" s="4"/>
      <c r="G20" s="8"/>
      <c r="H20" s="8"/>
      <c r="I20" s="8"/>
    </row>
    <row r="21" spans="1:9" ht="11.1" customHeight="1" x14ac:dyDescent="0.25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5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5">
      <c r="A23" s="7" t="s">
        <v>26</v>
      </c>
      <c r="B23" s="8"/>
      <c r="C23" s="8"/>
      <c r="D23" s="8"/>
      <c r="E23" s="4"/>
      <c r="F23" s="7" t="s">
        <v>27</v>
      </c>
      <c r="G23" s="8">
        <v>3537</v>
      </c>
      <c r="H23" s="8"/>
      <c r="I23" s="13">
        <v>1156335625</v>
      </c>
    </row>
    <row r="24" spans="1:9" ht="11.1" customHeight="1" x14ac:dyDescent="0.25">
      <c r="A24" s="7" t="s">
        <v>6</v>
      </c>
      <c r="B24" s="8">
        <v>1923</v>
      </c>
      <c r="C24" s="8"/>
      <c r="D24" s="13">
        <v>1500006174</v>
      </c>
      <c r="E24" s="4"/>
      <c r="F24" s="4"/>
      <c r="G24" s="8"/>
      <c r="H24" s="8"/>
      <c r="I24" s="10"/>
    </row>
    <row r="25" spans="1:9" ht="11.1" customHeight="1" x14ac:dyDescent="0.25">
      <c r="A25" s="7" t="s">
        <v>28</v>
      </c>
      <c r="B25" s="8">
        <v>3209</v>
      </c>
      <c r="C25" s="8"/>
      <c r="D25" s="8">
        <v>11432303848</v>
      </c>
      <c r="E25" s="4"/>
      <c r="F25" s="7" t="s">
        <v>29</v>
      </c>
      <c r="G25" s="8">
        <v>9060</v>
      </c>
      <c r="H25" s="8"/>
      <c r="I25" s="13">
        <v>1579484363</v>
      </c>
    </row>
    <row r="26" spans="1:9" ht="11.1" customHeight="1" x14ac:dyDescent="0.25">
      <c r="A26" s="7" t="s">
        <v>30</v>
      </c>
      <c r="B26" s="8">
        <v>2926</v>
      </c>
      <c r="C26" s="8"/>
      <c r="D26" s="8">
        <v>6243805985</v>
      </c>
      <c r="E26" s="4"/>
      <c r="F26" s="4"/>
      <c r="G26" s="8"/>
      <c r="H26" s="8"/>
      <c r="I26" s="10"/>
    </row>
    <row r="27" spans="1:9" ht="11.1" customHeight="1" x14ac:dyDescent="0.25">
      <c r="A27" s="7" t="s">
        <v>31</v>
      </c>
      <c r="B27" s="8">
        <v>123</v>
      </c>
      <c r="C27" s="8"/>
      <c r="D27" s="8">
        <v>436131708</v>
      </c>
      <c r="E27" s="4"/>
      <c r="F27" s="7" t="s">
        <v>32</v>
      </c>
      <c r="G27" s="8">
        <v>2191</v>
      </c>
      <c r="H27" s="8"/>
      <c r="I27" s="13">
        <v>6981526047</v>
      </c>
    </row>
    <row r="28" spans="1:9" ht="11.1" customHeight="1" x14ac:dyDescent="0.25">
      <c r="A28" s="7" t="s">
        <v>33</v>
      </c>
      <c r="B28" s="8">
        <v>175</v>
      </c>
      <c r="C28" s="8"/>
      <c r="D28" s="8">
        <v>305564605</v>
      </c>
      <c r="E28" s="4"/>
      <c r="F28" s="4"/>
      <c r="G28" s="8"/>
      <c r="H28" s="8"/>
      <c r="I28" s="10"/>
    </row>
    <row r="29" spans="1:9" ht="11.1" customHeight="1" x14ac:dyDescent="0.25">
      <c r="A29" s="7" t="s">
        <v>34</v>
      </c>
      <c r="B29" s="8">
        <v>1719</v>
      </c>
      <c r="C29" s="8"/>
      <c r="D29" s="8">
        <v>933296938</v>
      </c>
      <c r="E29" s="4"/>
      <c r="F29" s="7" t="s">
        <v>35</v>
      </c>
      <c r="G29" s="8">
        <v>14005</v>
      </c>
      <c r="H29" s="8"/>
      <c r="I29" s="13">
        <v>2779693537</v>
      </c>
    </row>
    <row r="30" spans="1:9" ht="11.1" customHeight="1" x14ac:dyDescent="0.25">
      <c r="A30" s="7" t="s">
        <v>23</v>
      </c>
      <c r="B30" s="14">
        <v>1314</v>
      </c>
      <c r="C30" s="14"/>
      <c r="D30" s="14">
        <v>1329124924</v>
      </c>
      <c r="E30" s="4"/>
      <c r="F30" s="4"/>
      <c r="G30" s="8"/>
      <c r="H30" s="8"/>
      <c r="I30" s="10"/>
    </row>
    <row r="31" spans="1:9" ht="11.1" customHeight="1" x14ac:dyDescent="0.25">
      <c r="A31" s="5" t="s">
        <v>25</v>
      </c>
      <c r="B31" s="8">
        <f>SUM(B24:B30)</f>
        <v>11389</v>
      </c>
      <c r="C31" s="8"/>
      <c r="D31" s="13">
        <f>SUM(D24:D30)</f>
        <v>22180234182</v>
      </c>
      <c r="E31" s="4"/>
      <c r="F31" s="7" t="s">
        <v>36</v>
      </c>
      <c r="G31" s="8">
        <v>472</v>
      </c>
      <c r="H31" s="8"/>
      <c r="I31" s="13">
        <v>36672861</v>
      </c>
    </row>
    <row r="32" spans="1:9" ht="11.1" customHeight="1" x14ac:dyDescent="0.25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5">
      <c r="A33" s="4"/>
      <c r="B33" s="4"/>
      <c r="C33" s="4"/>
      <c r="D33" s="4"/>
      <c r="E33" s="4"/>
      <c r="F33" s="5" t="s">
        <v>37</v>
      </c>
      <c r="G33" s="9">
        <f>B20+B31+G19+G23+G25+G27+G29+G31</f>
        <v>981829</v>
      </c>
      <c r="H33" s="9"/>
      <c r="I33" s="12">
        <f>D20+D31+I19+I23+I25+I27+I29+I31</f>
        <v>390605885449</v>
      </c>
      <c r="J33" s="2"/>
    </row>
    <row r="34" spans="1:10" ht="10.5" customHeight="1" x14ac:dyDescent="0.25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5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" customHeight="1" x14ac:dyDescent="0.25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95" orientation="landscape" useFirstPageNumber="1" horizontalDpi="4294967292" r:id="rId1"/>
  <headerFooter alignWithMargins="0">
    <oddHeader>&amp;C&amp;"Arial,Italic"&amp;9
Table 23</oddHeader>
    <oddFooter>&amp;L&amp;"Arial,Regular"&amp;9&amp;K01+048        &amp;K00-034~County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rgreene</cp:lastModifiedBy>
  <cp:lastPrinted>2014-01-07T22:11:53Z</cp:lastPrinted>
  <dcterms:created xsi:type="dcterms:W3CDTF">1999-08-24T21:13:37Z</dcterms:created>
  <dcterms:modified xsi:type="dcterms:W3CDTF">2014-01-07T22:12:26Z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