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In Lieu Of" sheetId="1" r:id="rId1"/>
  </sheets>
  <definedNames>
    <definedName name="_xlnm.Print_Area" localSheetId="0">'In Lieu Of'!$A$1:$D$38</definedName>
  </definedNames>
  <calcPr calcId="145621"/>
</workbook>
</file>

<file path=xl/calcChain.xml><?xml version="1.0" encoding="utf-8"?>
<calcChain xmlns="http://schemas.openxmlformats.org/spreadsheetml/2006/main">
  <c r="D8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B30" i="1"/>
  <c r="C30" i="1"/>
  <c r="D30" i="1" l="1"/>
</calcChain>
</file>

<file path=xl/sharedStrings.xml><?xml version="1.0" encoding="utf-8"?>
<sst xmlns="http://schemas.openxmlformats.org/spreadsheetml/2006/main" count="31" uniqueCount="31">
  <si>
    <t xml:space="preserve">    TOTAL COUNTY AND CITIES                          </t>
  </si>
  <si>
    <t>VISTA</t>
  </si>
  <si>
    <t>SOLANA BEACH</t>
  </si>
  <si>
    <t>SANTEE</t>
  </si>
  <si>
    <t>SAN MARCOS</t>
  </si>
  <si>
    <t>SAN DIEGO</t>
  </si>
  <si>
    <t>POWAY</t>
  </si>
  <si>
    <t>OCEANSIDE</t>
  </si>
  <si>
    <t>NATIONAL CITY</t>
  </si>
  <si>
    <t>LEMON GROVE</t>
  </si>
  <si>
    <t>LA MESA</t>
  </si>
  <si>
    <t>IMPERIAL BEACH</t>
  </si>
  <si>
    <t>ESCONDIDO</t>
  </si>
  <si>
    <t>ENCINITAS</t>
  </si>
  <si>
    <t>EL CAJON</t>
  </si>
  <si>
    <t>DEL MAR</t>
  </si>
  <si>
    <t>CORONADO</t>
  </si>
  <si>
    <t>CHULA VISTA</t>
  </si>
  <si>
    <t>CARLSBAD</t>
  </si>
  <si>
    <t>CITIES</t>
  </si>
  <si>
    <t>COUNTY GENERAL</t>
  </si>
  <si>
    <t>COUNTY</t>
  </si>
  <si>
    <t xml:space="preserve">TOTAL   </t>
  </si>
  <si>
    <t>LICENSE FEE</t>
  </si>
  <si>
    <t xml:space="preserve">TAX       </t>
  </si>
  <si>
    <t xml:space="preserve">VEHICLE  </t>
  </si>
  <si>
    <t>SALES &amp; USE</t>
  </si>
  <si>
    <t>IN LIEU OF SALES &amp; USE TAX AND VEHICLE LICENSE FEE</t>
  </si>
  <si>
    <t>PROPERTY TAX REVENUE DISTRIBUTED TO COUNTY AND CITIES</t>
  </si>
  <si>
    <t>FISCAL YEAR 2014-2015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</si>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</sst>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* #,##0_);_(* \(#,##0_);_(* &quot;0&quot;_);_(@_)"/>
    <numFmt numFmtId="166" formatCode="_(* #,##0.000000000_);_(* \(#,##0.000000000\);_(* &quot;-&quot;?????????_);_(@_)"/>
    <numFmt numFmtId="167" formatCode="_(* #,##0.00_);_(* \(#,##0.00\);_(* &quot;0&quot;_);_(@_)"/>
    <numFmt numFmtId="168" formatCode="_(* #,##0_);_(* \(#,##0\);_(* &quot;-&quot;??_);_(@_)"/>
    <numFmt numFmtId="169" formatCode="mm/dd/yy"/>
    <numFmt numFmtId="170" formatCode="0.000000000000"/>
    <numFmt numFmtId="171" formatCode="General_)"/>
    <numFmt numFmtId="172" formatCode="0.00000000"/>
    <numFmt numFmtId="173" formatCode="0.00000"/>
    <numFmt numFmtId="174" formatCode="00\-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singleAccounting"/>
      <sz val="8"/>
      <name val="Arial"/>
      <family val="2"/>
    </font>
    <font>
      <b/>
      <sz val="12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9" fillId="0" borderId="0"/>
    <xf numFmtId="170" fontId="9" fillId="0" borderId="0"/>
    <xf numFmtId="164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2" fillId="0" borderId="0"/>
    <xf numFmtId="0" fontId="1" fillId="0" borderId="0"/>
    <xf numFmtId="171" fontId="12" fillId="0" borderId="0"/>
    <xf numFmtId="0" fontId="1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9" fillId="0" borderId="0">
      <alignment horizontal="center"/>
    </xf>
    <xf numFmtId="173" fontId="2" fillId="0" borderId="0"/>
    <xf numFmtId="173" fontId="2" fillId="0" borderId="0"/>
    <xf numFmtId="174" fontId="2" fillId="0" borderId="0" applyAlignment="0">
      <alignment horizontal="left"/>
    </xf>
    <xf numFmtId="174" fontId="2" fillId="0" borderId="0" applyAlignment="0">
      <alignment horizontal="left"/>
    </xf>
    <xf numFmtId="40" fontId="14" fillId="0" borderId="5">
      <alignment horizontal="center" vertical="top" wrapText="1"/>
    </xf>
  </cellStyleXfs>
  <cellXfs count="57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3" fillId="0" borderId="0" xfId="0" applyNumberFormat="1" applyFont="1"/>
    <xf numFmtId="43" fontId="3" fillId="0" borderId="0" xfId="0" applyNumberFormat="1" applyFont="1" applyAlignment="1">
      <alignment vertical="center"/>
    </xf>
    <xf numFmtId="165" fontId="3" fillId="0" borderId="0" xfId="0" applyNumberFormat="1" applyFont="1"/>
    <xf numFmtId="167" fontId="4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 vertical="center" indent="1"/>
    </xf>
    <xf numFmtId="165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vertical="center"/>
    </xf>
    <xf numFmtId="167" fontId="3" fillId="0" borderId="0" xfId="0" applyNumberFormat="1" applyFont="1"/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7" fontId="4" fillId="0" borderId="2" xfId="1" applyNumberFormat="1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indent="2"/>
    </xf>
    <xf numFmtId="0" fontId="3" fillId="0" borderId="3" xfId="0" applyFont="1" applyBorder="1"/>
    <xf numFmtId="164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3" xfId="0" applyFont="1" applyBorder="1" applyAlignment="1">
      <alignment horizontal="left" indent="1"/>
    </xf>
    <xf numFmtId="0" fontId="3" fillId="0" borderId="4" xfId="0" applyFont="1" applyBorder="1"/>
    <xf numFmtId="37" fontId="4" fillId="0" borderId="4" xfId="0" applyNumberFormat="1" applyFont="1" applyBorder="1" applyAlignment="1">
      <alignment vertical="center"/>
    </xf>
    <xf numFmtId="37" fontId="8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164" fontId="3" fillId="0" borderId="4" xfId="0" applyNumberFormat="1" applyFont="1" applyBorder="1"/>
    <xf numFmtId="165" fontId="3" fillId="0" borderId="4" xfId="0" applyNumberFormat="1" applyFont="1" applyBorder="1"/>
    <xf numFmtId="43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5" fontId="3" fillId="0" borderId="3" xfId="0" applyNumberFormat="1" applyFont="1" applyBorder="1"/>
    <xf numFmtId="43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2" xfId="0" applyBorder="1"/>
    <xf numFmtId="164" fontId="0" fillId="0" borderId="2" xfId="0" applyNumberFormat="1" applyBorder="1"/>
    <xf numFmtId="165" fontId="3" fillId="0" borderId="2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3" fillId="0" borderId="0" xfId="1" quotePrefix="1" applyNumberFormat="1" applyFont="1" applyAlignment="1">
      <alignment horizontal="center" vertical="center"/>
    </xf>
  </cellXfs>
  <cellStyles count="111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4 7" xfId="26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5 7" xfId="32"/>
    <cellStyle name="20% - Accent6 2" xfId="33"/>
    <cellStyle name="20% - Accent6 3" xfId="34"/>
    <cellStyle name="20% - Accent6 4" xfId="35"/>
    <cellStyle name="20% - Accent6 5" xfId="36"/>
    <cellStyle name="20% - Accent6 6" xfId="37"/>
    <cellStyle name="20% - Accent6 7" xfId="38"/>
    <cellStyle name="40% - Accent1 2" xfId="39"/>
    <cellStyle name="40% - Accent1 3" xfId="40"/>
    <cellStyle name="40% - Accent1 4" xfId="41"/>
    <cellStyle name="40% - Accent1 5" xfId="42"/>
    <cellStyle name="40% - Accent1 6" xfId="43"/>
    <cellStyle name="40% - Accent1 7" xfId="44"/>
    <cellStyle name="40% - Accent2 2" xfId="45"/>
    <cellStyle name="40% - Accent2 3" xfId="46"/>
    <cellStyle name="40% - Accent2 4" xfId="47"/>
    <cellStyle name="40% - Accent2 5" xfId="48"/>
    <cellStyle name="40% - Accent2 6" xfId="49"/>
    <cellStyle name="40% - Accent2 7" xfId="50"/>
    <cellStyle name="40% - Accent3 2" xfId="51"/>
    <cellStyle name="40% - Accent3 3" xfId="52"/>
    <cellStyle name="40% - Accent3 4" xfId="53"/>
    <cellStyle name="40% - Accent3 5" xfId="54"/>
    <cellStyle name="40% - Accent3 6" xfId="55"/>
    <cellStyle name="40% - Accent3 7" xfId="56"/>
    <cellStyle name="40% - Accent4 2" xfId="57"/>
    <cellStyle name="40% - Accent4 3" xfId="58"/>
    <cellStyle name="40% - Accent4 4" xfId="59"/>
    <cellStyle name="40% - Accent4 5" xfId="60"/>
    <cellStyle name="40% - Accent4 6" xfId="61"/>
    <cellStyle name="40% - Accent4 7" xfId="62"/>
    <cellStyle name="40% - Accent5 2" xfId="63"/>
    <cellStyle name="40% - Accent5 3" xfId="64"/>
    <cellStyle name="40% - Accent5 4" xfId="65"/>
    <cellStyle name="40% - Accent5 5" xfId="66"/>
    <cellStyle name="40% - Accent5 6" xfId="67"/>
    <cellStyle name="40% - Accent5 7" xfId="68"/>
    <cellStyle name="40% - Accent6 2" xfId="69"/>
    <cellStyle name="40% - Accent6 3" xfId="70"/>
    <cellStyle name="40% - Accent6 4" xfId="71"/>
    <cellStyle name="40% - Accent6 5" xfId="72"/>
    <cellStyle name="40% - Accent6 6" xfId="73"/>
    <cellStyle name="40% - Accent6 7" xfId="74"/>
    <cellStyle name="acct" xfId="75"/>
    <cellStyle name="Comma" xfId="1" builtinId="3"/>
    <cellStyle name="Comma 2" xfId="76"/>
    <cellStyle name="Comma 3" xfId="77"/>
    <cellStyle name="Currency" xfId="2" builtinId="4"/>
    <cellStyle name="Currency 2" xfId="78"/>
    <cellStyle name="Currency 3" xfId="79"/>
    <cellStyle name="DATE" xfId="80"/>
    <cellStyle name="factor" xfId="81"/>
    <cellStyle name="factor1" xfId="82"/>
    <cellStyle name="footnote" xfId="83"/>
    <cellStyle name="INCR" xfId="84"/>
    <cellStyle name="INCR 2" xfId="85"/>
    <cellStyle name="Normal" xfId="0" builtinId="0"/>
    <cellStyle name="Normal 2" xfId="86"/>
    <cellStyle name="Normal 3" xfId="87"/>
    <cellStyle name="Normal 3 2" xfId="88"/>
    <cellStyle name="Normal 4" xfId="89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Percent 2" xfId="103"/>
    <cellStyle name="Percent 3" xfId="104"/>
    <cellStyle name="r" xfId="105"/>
    <cellStyle name="rates" xfId="106"/>
    <cellStyle name="rates 2" xfId="107"/>
    <cellStyle name="tra" xfId="108"/>
    <cellStyle name="tra 2" xfId="109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tabSelected="1" view="pageLayout" zoomScaleNormal="100" zoomScaleSheetLayoutView="100" workbookViewId="0">
      <selection activeCell="A9" sqref="A9"/>
    </sheetView>
  </sheetViews>
  <sheetFormatPr defaultRowHeight="13.2"/>
  <cols>
    <col min="1" max="1" width="53.33203125" customWidth="1"/>
    <col min="2" max="4" width="15.6640625" customWidth="1"/>
    <col min="5" max="5" width="12.88671875" bestFit="1" customWidth="1"/>
    <col min="6" max="6" width="12.6640625" bestFit="1" customWidth="1"/>
    <col min="7" max="7" width="14" customWidth="1"/>
    <col min="8" max="8" width="15.109375" style="2" customWidth="1"/>
    <col min="9" max="9" width="14.109375" style="1" bestFit="1" customWidth="1"/>
  </cols>
  <sheetData>
    <row r="1" spans="1:9" ht="15.6">
      <c r="A1" s="55" t="s">
        <v>28</v>
      </c>
      <c r="B1" s="55"/>
      <c r="C1" s="55"/>
      <c r="D1" s="55"/>
      <c r="E1" s="18"/>
      <c r="F1" s="18"/>
      <c r="G1" s="18"/>
    </row>
    <row r="2" spans="1:9" ht="15.6">
      <c r="A2" s="55" t="s">
        <v>27</v>
      </c>
      <c r="B2" s="55"/>
      <c r="C2" s="55"/>
      <c r="D2" s="55"/>
      <c r="E2" s="54"/>
      <c r="F2" s="54"/>
      <c r="G2" s="54"/>
    </row>
    <row r="3" spans="1:9" ht="15.6">
      <c r="A3" s="55" t="s">
        <v>29</v>
      </c>
      <c r="B3" s="55"/>
      <c r="C3" s="55"/>
      <c r="D3" s="55"/>
      <c r="E3" s="16"/>
      <c r="F3" s="16"/>
      <c r="G3" s="16"/>
    </row>
    <row r="4" spans="1:9">
      <c r="A4" s="10"/>
      <c r="B4" s="16"/>
      <c r="C4" s="16"/>
      <c r="D4" s="16"/>
      <c r="E4" s="16"/>
      <c r="F4" s="16"/>
      <c r="G4" s="16"/>
    </row>
    <row r="5" spans="1:9" ht="9.75" customHeight="1">
      <c r="A5" s="10"/>
      <c r="B5" s="52" t="s">
        <v>26</v>
      </c>
      <c r="C5" s="52" t="s">
        <v>25</v>
      </c>
      <c r="D5" s="15"/>
      <c r="E5" s="56"/>
      <c r="F5" s="56"/>
      <c r="G5" s="15"/>
    </row>
    <row r="6" spans="1:9">
      <c r="A6" s="10"/>
      <c r="B6" s="52" t="s">
        <v>24</v>
      </c>
      <c r="C6" s="53" t="s">
        <v>23</v>
      </c>
      <c r="D6" s="52" t="s">
        <v>22</v>
      </c>
      <c r="E6" s="15"/>
      <c r="F6" s="15"/>
      <c r="G6" s="15"/>
      <c r="H6" s="14"/>
    </row>
    <row r="7" spans="1:9" s="47" customFormat="1" ht="13.5" customHeight="1">
      <c r="A7" s="43" t="s">
        <v>21</v>
      </c>
      <c r="B7" s="51"/>
      <c r="C7" s="50"/>
      <c r="D7" s="50"/>
      <c r="E7" s="50"/>
      <c r="F7" s="50"/>
      <c r="G7" s="50"/>
      <c r="H7" s="49"/>
      <c r="I7" s="48"/>
    </row>
    <row r="8" spans="1:9" s="31" customFormat="1" ht="13.5" customHeight="1">
      <c r="A8" s="34" t="s">
        <v>20</v>
      </c>
      <c r="B8" s="24">
        <v>6645023</v>
      </c>
      <c r="C8" s="24">
        <v>332928005</v>
      </c>
      <c r="D8" s="24">
        <f>SUM(B8:C8)</f>
        <v>339573028</v>
      </c>
      <c r="E8" s="37"/>
      <c r="F8" s="37"/>
      <c r="G8" s="37"/>
      <c r="H8" s="36"/>
      <c r="I8" s="35"/>
    </row>
    <row r="9" spans="1:9" s="26" customFormat="1" ht="9" customHeight="1">
      <c r="A9" s="46"/>
      <c r="B9" s="38"/>
      <c r="C9" s="46"/>
      <c r="D9" s="46"/>
      <c r="E9" s="46"/>
      <c r="F9" s="46"/>
      <c r="G9" s="45"/>
      <c r="H9" s="44"/>
      <c r="I9" s="27"/>
    </row>
    <row r="10" spans="1:9" s="20" customFormat="1" ht="13.5" customHeight="1">
      <c r="A10" s="43" t="s">
        <v>19</v>
      </c>
      <c r="B10" s="42"/>
      <c r="C10" s="42"/>
      <c r="D10" s="41"/>
      <c r="E10" s="41"/>
      <c r="F10" s="41"/>
      <c r="G10" s="40"/>
      <c r="H10" s="22"/>
      <c r="I10" s="21"/>
    </row>
    <row r="11" spans="1:9" s="31" customFormat="1" ht="13.5" customHeight="1">
      <c r="A11" s="34" t="s">
        <v>18</v>
      </c>
      <c r="B11" s="39">
        <v>8228757</v>
      </c>
      <c r="C11" s="38">
        <v>8459011</v>
      </c>
      <c r="D11" s="38">
        <f t="shared" ref="D11:D28" si="0">SUM(B11:C11)</f>
        <v>16687768</v>
      </c>
      <c r="E11" s="37"/>
      <c r="F11" s="37"/>
      <c r="G11" s="37"/>
      <c r="H11" s="36"/>
      <c r="I11" s="35"/>
    </row>
    <row r="12" spans="1:9" s="31" customFormat="1" ht="13.5" customHeight="1">
      <c r="A12" s="34" t="s">
        <v>17</v>
      </c>
      <c r="B12" s="39">
        <v>7615383</v>
      </c>
      <c r="C12" s="38">
        <v>17778978</v>
      </c>
      <c r="D12" s="38">
        <f t="shared" si="0"/>
        <v>25394361</v>
      </c>
      <c r="E12" s="37"/>
      <c r="F12" s="37"/>
      <c r="G12" s="37"/>
      <c r="H12" s="36"/>
      <c r="I12" s="35"/>
    </row>
    <row r="13" spans="1:9" s="31" customFormat="1" ht="13.5" customHeight="1">
      <c r="A13" s="34" t="s">
        <v>16</v>
      </c>
      <c r="B13" s="39">
        <v>776825</v>
      </c>
      <c r="C13" s="38">
        <v>2601449</v>
      </c>
      <c r="D13" s="38">
        <f t="shared" si="0"/>
        <v>3378274</v>
      </c>
      <c r="E13" s="37"/>
      <c r="F13" s="37"/>
      <c r="G13" s="37"/>
      <c r="H13" s="36"/>
      <c r="I13" s="35"/>
    </row>
    <row r="14" spans="1:9" s="31" customFormat="1" ht="13.5" customHeight="1">
      <c r="A14" s="34" t="s">
        <v>15</v>
      </c>
      <c r="B14" s="39">
        <v>468908</v>
      </c>
      <c r="C14" s="38">
        <v>479561</v>
      </c>
      <c r="D14" s="38">
        <f t="shared" si="0"/>
        <v>948469</v>
      </c>
      <c r="E14" s="37"/>
      <c r="F14" s="37"/>
      <c r="G14" s="37"/>
      <c r="H14" s="36"/>
      <c r="I14" s="35"/>
    </row>
    <row r="15" spans="1:9" s="31" customFormat="1" ht="13.5" customHeight="1">
      <c r="A15" s="34" t="s">
        <v>14</v>
      </c>
      <c r="B15" s="39">
        <v>5487195</v>
      </c>
      <c r="C15" s="38">
        <v>7541317</v>
      </c>
      <c r="D15" s="38">
        <f t="shared" si="0"/>
        <v>13028512</v>
      </c>
      <c r="E15" s="37"/>
      <c r="F15" s="37"/>
      <c r="G15" s="37"/>
      <c r="H15" s="36"/>
      <c r="I15" s="35"/>
    </row>
    <row r="16" spans="1:9" s="31" customFormat="1" ht="13.5" customHeight="1">
      <c r="A16" s="34" t="s">
        <v>13</v>
      </c>
      <c r="B16" s="39">
        <v>3118342</v>
      </c>
      <c r="C16" s="38">
        <v>5795553</v>
      </c>
      <c r="D16" s="38">
        <f t="shared" si="0"/>
        <v>8913895</v>
      </c>
      <c r="E16" s="37"/>
      <c r="F16" s="37"/>
      <c r="G16" s="37"/>
      <c r="H16" s="36"/>
      <c r="I16" s="35"/>
    </row>
    <row r="17" spans="1:9" s="31" customFormat="1" ht="13.5" customHeight="1">
      <c r="A17" s="34" t="s">
        <v>12</v>
      </c>
      <c r="B17" s="39">
        <v>8328114</v>
      </c>
      <c r="C17" s="38">
        <v>11210341</v>
      </c>
      <c r="D17" s="38">
        <f t="shared" si="0"/>
        <v>19538455</v>
      </c>
      <c r="E17" s="37"/>
      <c r="F17" s="37"/>
      <c r="G17" s="37"/>
      <c r="H17" s="36"/>
      <c r="I17" s="35"/>
    </row>
    <row r="18" spans="1:9" s="31" customFormat="1" ht="13.5" customHeight="1">
      <c r="A18" s="34" t="s">
        <v>11</v>
      </c>
      <c r="B18" s="39">
        <v>217252</v>
      </c>
      <c r="C18" s="38">
        <v>2269098</v>
      </c>
      <c r="D18" s="38">
        <f t="shared" si="0"/>
        <v>2486350</v>
      </c>
      <c r="E18" s="37"/>
      <c r="F18" s="37"/>
      <c r="G18" s="37"/>
      <c r="H18" s="36"/>
      <c r="I18" s="35"/>
    </row>
    <row r="19" spans="1:9" s="31" customFormat="1" ht="13.5" customHeight="1">
      <c r="A19" s="34" t="s">
        <v>10</v>
      </c>
      <c r="B19" s="39">
        <v>3037824</v>
      </c>
      <c r="C19" s="38">
        <v>4834912</v>
      </c>
      <c r="D19" s="38">
        <f t="shared" si="0"/>
        <v>7872736</v>
      </c>
      <c r="E19" s="37"/>
      <c r="F19" s="37"/>
      <c r="G19" s="37"/>
      <c r="H19" s="36"/>
      <c r="I19" s="35"/>
    </row>
    <row r="20" spans="1:9" s="31" customFormat="1" ht="13.5" customHeight="1">
      <c r="A20" s="34" t="s">
        <v>9</v>
      </c>
      <c r="B20" s="39">
        <v>1283172</v>
      </c>
      <c r="C20" s="38">
        <v>2027437</v>
      </c>
      <c r="D20" s="38">
        <f t="shared" si="0"/>
        <v>3310609</v>
      </c>
      <c r="E20" s="37"/>
      <c r="F20" s="37"/>
      <c r="G20" s="37"/>
      <c r="H20" s="36"/>
      <c r="I20" s="35"/>
    </row>
    <row r="21" spans="1:9" s="31" customFormat="1" ht="13.5" customHeight="1">
      <c r="A21" s="34" t="s">
        <v>8</v>
      </c>
      <c r="B21" s="39">
        <v>4157941</v>
      </c>
      <c r="C21" s="38">
        <v>5525204</v>
      </c>
      <c r="D21" s="38">
        <f t="shared" si="0"/>
        <v>9683145</v>
      </c>
      <c r="E21" s="37"/>
      <c r="F21" s="37"/>
      <c r="G21" s="37"/>
      <c r="H21" s="36"/>
      <c r="I21" s="35"/>
    </row>
    <row r="22" spans="1:9" s="31" customFormat="1" ht="13.5" customHeight="1">
      <c r="A22" s="34" t="s">
        <v>7</v>
      </c>
      <c r="B22" s="39">
        <v>4787758</v>
      </c>
      <c r="C22" s="38">
        <v>14543186</v>
      </c>
      <c r="D22" s="38">
        <f t="shared" si="0"/>
        <v>19330944</v>
      </c>
      <c r="E22" s="37"/>
      <c r="F22" s="37"/>
      <c r="G22" s="37"/>
      <c r="H22" s="36"/>
      <c r="I22" s="35"/>
    </row>
    <row r="23" spans="1:9" s="31" customFormat="1" ht="13.5" customHeight="1">
      <c r="A23" s="34" t="s">
        <v>6</v>
      </c>
      <c r="B23" s="39">
        <v>3043514</v>
      </c>
      <c r="C23" s="38">
        <v>4165001</v>
      </c>
      <c r="D23" s="38">
        <f t="shared" si="0"/>
        <v>7208515</v>
      </c>
      <c r="E23" s="37"/>
      <c r="F23" s="37"/>
      <c r="G23" s="37"/>
      <c r="H23" s="36"/>
      <c r="I23" s="35"/>
    </row>
    <row r="24" spans="1:9" s="31" customFormat="1" ht="13.5" customHeight="1">
      <c r="A24" s="34" t="s">
        <v>5</v>
      </c>
      <c r="B24" s="39">
        <v>64169151</v>
      </c>
      <c r="C24" s="38">
        <v>115331835</v>
      </c>
      <c r="D24" s="38">
        <f t="shared" si="0"/>
        <v>179500986</v>
      </c>
      <c r="E24" s="37"/>
      <c r="F24" s="37"/>
      <c r="G24" s="37"/>
      <c r="H24" s="36"/>
      <c r="I24" s="35"/>
    </row>
    <row r="25" spans="1:9" s="31" customFormat="1" ht="13.5" customHeight="1">
      <c r="A25" s="34" t="s">
        <v>4</v>
      </c>
      <c r="B25" s="39">
        <v>4272126</v>
      </c>
      <c r="C25" s="38">
        <v>6486396</v>
      </c>
      <c r="D25" s="38">
        <f t="shared" si="0"/>
        <v>10758522</v>
      </c>
      <c r="E25" s="37"/>
      <c r="F25" s="37"/>
      <c r="G25" s="37"/>
      <c r="H25" s="36"/>
      <c r="I25" s="35"/>
    </row>
    <row r="26" spans="1:9" s="31" customFormat="1" ht="13.5" customHeight="1">
      <c r="A26" s="34" t="s">
        <v>3</v>
      </c>
      <c r="B26" s="39">
        <v>2768875</v>
      </c>
      <c r="C26" s="38">
        <v>4698304</v>
      </c>
      <c r="D26" s="38">
        <f t="shared" si="0"/>
        <v>7467179</v>
      </c>
      <c r="E26" s="37"/>
      <c r="F26" s="37"/>
      <c r="G26" s="37"/>
      <c r="H26" s="36"/>
      <c r="I26" s="35"/>
    </row>
    <row r="27" spans="1:9" s="31" customFormat="1" ht="13.5" customHeight="1">
      <c r="A27" s="34" t="s">
        <v>2</v>
      </c>
      <c r="B27" s="39">
        <v>649368</v>
      </c>
      <c r="C27" s="38">
        <v>1303038</v>
      </c>
      <c r="D27" s="38">
        <f t="shared" si="0"/>
        <v>1952406</v>
      </c>
      <c r="E27" s="37"/>
      <c r="F27" s="37"/>
      <c r="G27" s="37"/>
      <c r="H27" s="36"/>
      <c r="I27" s="35"/>
    </row>
    <row r="28" spans="1:9" s="31" customFormat="1" ht="13.5" customHeight="1">
      <c r="A28" s="34" t="s">
        <v>1</v>
      </c>
      <c r="B28" s="33">
        <v>3923509</v>
      </c>
      <c r="C28" s="33">
        <v>7449678</v>
      </c>
      <c r="D28" s="32">
        <f t="shared" si="0"/>
        <v>11373187</v>
      </c>
      <c r="E28" s="32"/>
      <c r="F28" s="32"/>
      <c r="G28" s="32"/>
      <c r="H28" s="32"/>
      <c r="I28" s="32"/>
    </row>
    <row r="29" spans="1:9" s="26" customFormat="1" ht="6" customHeight="1">
      <c r="A29" s="30"/>
      <c r="B29" s="29"/>
      <c r="C29" s="29"/>
      <c r="D29" s="29"/>
      <c r="E29" s="28"/>
      <c r="F29" s="28"/>
      <c r="G29" s="28"/>
      <c r="I29" s="27"/>
    </row>
    <row r="30" spans="1:9" s="20" customFormat="1" ht="14.25" customHeight="1">
      <c r="A30" s="25" t="s">
        <v>0</v>
      </c>
      <c r="B30" s="24">
        <f>SUM(B8:B28)</f>
        <v>132979037</v>
      </c>
      <c r="C30" s="24">
        <f>SUM(C8:C28)</f>
        <v>555428304</v>
      </c>
      <c r="D30" s="24">
        <f>SUM(D8:D28)</f>
        <v>688407341</v>
      </c>
      <c r="E30" s="23"/>
      <c r="F30" s="23"/>
      <c r="G30" s="23"/>
      <c r="H30" s="22"/>
      <c r="I30" s="21"/>
    </row>
    <row r="31" spans="1:9" s="9" customFormat="1" ht="10.199999999999999">
      <c r="A31" s="11"/>
      <c r="D31" s="19"/>
      <c r="H31" s="6"/>
      <c r="I31" s="12"/>
    </row>
    <row r="32" spans="1:9" s="9" customFormat="1" ht="10.199999999999999">
      <c r="A32" s="11"/>
      <c r="H32" s="6"/>
      <c r="I32" s="12"/>
    </row>
    <row r="33" spans="1:9" s="9" customFormat="1" ht="12" customHeight="1">
      <c r="A33" s="13"/>
      <c r="B33" s="18"/>
      <c r="C33" s="18"/>
      <c r="D33" s="18"/>
      <c r="E33" s="18"/>
      <c r="F33" s="18"/>
      <c r="G33" s="18"/>
      <c r="H33" s="6"/>
      <c r="I33" s="12"/>
    </row>
    <row r="34" spans="1:9">
      <c r="A34" s="17"/>
    </row>
    <row r="35" spans="1:9">
      <c r="A35" s="10"/>
      <c r="B35" s="16"/>
      <c r="C35" s="16"/>
      <c r="D35" s="16"/>
      <c r="E35" s="16"/>
      <c r="F35" s="16"/>
      <c r="G35" s="16"/>
    </row>
    <row r="36" spans="1:9">
      <c r="A36" s="10"/>
      <c r="B36" s="16"/>
      <c r="C36" s="16"/>
      <c r="D36" s="16"/>
      <c r="E36" s="16"/>
      <c r="F36" s="16"/>
      <c r="G36" s="16"/>
    </row>
    <row r="37" spans="1:9">
      <c r="A37" s="10"/>
      <c r="B37" s="16"/>
      <c r="C37" s="16"/>
      <c r="D37" s="16"/>
      <c r="E37" s="16"/>
      <c r="F37" s="16"/>
      <c r="G37" s="16"/>
    </row>
    <row r="38" spans="1:9">
      <c r="A38" s="10"/>
      <c r="B38" s="15"/>
      <c r="C38" s="15"/>
      <c r="D38" s="15"/>
      <c r="E38" s="15"/>
      <c r="F38" s="15"/>
      <c r="G38" s="15"/>
      <c r="H38" s="14"/>
    </row>
    <row r="39" spans="1:9" ht="9" customHeight="1">
      <c r="A39" s="9"/>
      <c r="B39" s="5"/>
      <c r="C39" s="5"/>
      <c r="D39" s="5"/>
      <c r="E39" s="5"/>
      <c r="F39" s="5"/>
      <c r="G39" s="5"/>
      <c r="H39" s="6"/>
      <c r="I39" s="12"/>
    </row>
    <row r="40" spans="1:9" ht="9" customHeight="1">
      <c r="A40" s="10" t="s">
        <v>30</v>
      </c>
      <c r="B40" s="5"/>
      <c r="C40" s="5"/>
      <c r="D40" s="5"/>
      <c r="E40" s="5"/>
      <c r="F40" s="5"/>
      <c r="G40" s="5"/>
      <c r="H40" s="6"/>
      <c r="I40" s="12"/>
    </row>
    <row r="41" spans="1:9" ht="9" customHeight="1">
      <c r="A41" s="13"/>
      <c r="B41" s="5"/>
      <c r="C41" s="5"/>
      <c r="D41" s="5"/>
      <c r="E41" s="5"/>
      <c r="F41" s="5"/>
      <c r="G41" s="5"/>
      <c r="H41" s="6"/>
      <c r="I41" s="12"/>
    </row>
    <row r="42" spans="1:9" ht="9" customHeight="1">
      <c r="A42" s="13"/>
      <c r="B42" s="5"/>
      <c r="C42" s="5"/>
      <c r="D42" s="5"/>
      <c r="E42" s="5"/>
      <c r="F42" s="5"/>
      <c r="G42" s="5"/>
      <c r="H42" s="6"/>
      <c r="I42" s="12"/>
    </row>
    <row r="43" spans="1:9" ht="9" customHeight="1">
      <c r="A43" s="13"/>
      <c r="B43" s="5"/>
      <c r="C43" s="5"/>
      <c r="D43" s="5"/>
      <c r="E43" s="5"/>
      <c r="F43" s="5"/>
      <c r="G43" s="5"/>
      <c r="H43" s="6"/>
      <c r="I43" s="12"/>
    </row>
    <row r="44" spans="1:9" ht="9" customHeight="1">
      <c r="A44" s="13"/>
      <c r="B44" s="5"/>
      <c r="C44" s="5"/>
      <c r="D44" s="5"/>
      <c r="E44" s="5"/>
      <c r="F44" s="5"/>
      <c r="G44" s="5"/>
      <c r="H44" s="6"/>
      <c r="I44" s="12"/>
    </row>
    <row r="45" spans="1:9" ht="9" customHeight="1">
      <c r="A45" s="13"/>
      <c r="B45" s="5"/>
      <c r="C45" s="5"/>
      <c r="D45" s="5"/>
      <c r="E45" s="5"/>
      <c r="F45" s="5"/>
      <c r="G45" s="5"/>
      <c r="H45" s="6"/>
      <c r="I45" s="12"/>
    </row>
    <row r="46" spans="1:9" ht="9" customHeight="1">
      <c r="A46" s="13"/>
      <c r="B46" s="5"/>
      <c r="C46" s="5"/>
      <c r="D46" s="5"/>
      <c r="E46" s="5"/>
      <c r="F46" s="5"/>
      <c r="G46" s="5"/>
      <c r="H46" s="6"/>
      <c r="I46" s="12"/>
    </row>
    <row r="47" spans="1:9" ht="9" customHeight="1">
      <c r="A47" s="13"/>
      <c r="B47" s="5"/>
      <c r="C47" s="5"/>
      <c r="D47" s="5"/>
      <c r="E47" s="5"/>
      <c r="F47" s="5"/>
      <c r="G47" s="5"/>
      <c r="H47" s="6"/>
      <c r="I47" s="12"/>
    </row>
    <row r="48" spans="1:9" ht="9" customHeight="1">
      <c r="A48" s="13"/>
      <c r="B48" s="5"/>
      <c r="C48" s="5"/>
      <c r="D48" s="5"/>
      <c r="E48" s="5"/>
      <c r="F48" s="5"/>
      <c r="G48" s="5"/>
      <c r="H48" s="6"/>
      <c r="I48" s="12"/>
    </row>
    <row r="49" spans="1:9" ht="9" customHeight="1">
      <c r="A49" s="13"/>
      <c r="B49" s="5"/>
      <c r="C49" s="5"/>
      <c r="D49" s="5"/>
      <c r="E49" s="5"/>
      <c r="F49" s="5"/>
      <c r="G49" s="5"/>
      <c r="H49" s="6"/>
      <c r="I49" s="12"/>
    </row>
    <row r="50" spans="1:9" ht="9" customHeight="1">
      <c r="A50" s="13"/>
      <c r="B50" s="5"/>
      <c r="C50" s="5"/>
      <c r="D50" s="5"/>
      <c r="E50" s="5"/>
      <c r="F50" s="5"/>
      <c r="G50" s="5"/>
      <c r="H50" s="6"/>
      <c r="I50" s="12"/>
    </row>
    <row r="51" spans="1:9" ht="9" customHeight="1">
      <c r="A51" s="13"/>
      <c r="B51" s="5"/>
      <c r="C51" s="5"/>
      <c r="D51" s="5"/>
      <c r="E51" s="5"/>
      <c r="F51" s="5"/>
      <c r="G51" s="5"/>
      <c r="H51" s="6"/>
      <c r="I51" s="12"/>
    </row>
    <row r="52" spans="1:9" ht="9" customHeight="1">
      <c r="A52" s="13"/>
      <c r="B52" s="5"/>
      <c r="C52" s="5"/>
      <c r="D52" s="5"/>
      <c r="E52" s="5"/>
      <c r="F52" s="5"/>
      <c r="G52" s="5"/>
      <c r="H52" s="6"/>
      <c r="I52" s="12"/>
    </row>
    <row r="53" spans="1:9" ht="9" customHeight="1">
      <c r="A53" s="13"/>
      <c r="B53" s="5"/>
      <c r="C53" s="5"/>
      <c r="D53" s="5"/>
      <c r="E53" s="5"/>
      <c r="F53" s="5"/>
      <c r="G53" s="5"/>
      <c r="H53" s="6"/>
      <c r="I53" s="12"/>
    </row>
    <row r="54" spans="1:9" ht="9" customHeight="1">
      <c r="A54" s="13"/>
      <c r="B54" s="5"/>
      <c r="C54" s="5"/>
      <c r="D54" s="5"/>
      <c r="E54" s="5"/>
      <c r="F54" s="5"/>
      <c r="G54" s="5"/>
      <c r="H54" s="6"/>
      <c r="I54" s="12"/>
    </row>
    <row r="55" spans="1:9" ht="9" customHeight="1">
      <c r="A55" s="13"/>
      <c r="B55" s="5"/>
      <c r="C55" s="5"/>
      <c r="D55" s="5"/>
      <c r="E55" s="5"/>
      <c r="F55" s="5"/>
      <c r="G55" s="5"/>
      <c r="H55" s="6"/>
      <c r="I55" s="12"/>
    </row>
    <row r="56" spans="1:9" ht="9" customHeight="1">
      <c r="A56" s="13"/>
      <c r="B56" s="5"/>
      <c r="C56" s="5"/>
      <c r="D56" s="5"/>
      <c r="E56" s="5"/>
      <c r="F56" s="5"/>
      <c r="G56" s="5"/>
      <c r="H56" s="6"/>
      <c r="I56" s="12"/>
    </row>
    <row r="57" spans="1:9" ht="9" customHeight="1">
      <c r="A57" s="13"/>
      <c r="B57" s="5"/>
      <c r="C57" s="5"/>
      <c r="D57" s="5"/>
      <c r="E57" s="5"/>
      <c r="F57" s="5"/>
      <c r="G57" s="5"/>
      <c r="H57" s="6"/>
      <c r="I57" s="12"/>
    </row>
    <row r="58" spans="1:9" ht="11.25" customHeight="1">
      <c r="A58" s="13"/>
      <c r="B58" s="7"/>
      <c r="C58" s="7"/>
      <c r="D58" s="7"/>
      <c r="E58" s="7"/>
      <c r="F58" s="7"/>
      <c r="G58" s="7"/>
      <c r="H58" s="6"/>
      <c r="I58" s="12"/>
    </row>
    <row r="59" spans="1:9" ht="9" customHeight="1">
      <c r="A59" s="11"/>
      <c r="B59" s="10"/>
      <c r="C59" s="10"/>
      <c r="D59" s="10"/>
      <c r="E59" s="10"/>
      <c r="F59" s="10"/>
      <c r="G59" s="10"/>
      <c r="H59" s="9"/>
    </row>
    <row r="60" spans="1:9" ht="9.75" customHeight="1">
      <c r="A60" s="8"/>
      <c r="B60" s="7"/>
      <c r="C60" s="7"/>
      <c r="D60" s="7"/>
      <c r="E60" s="7"/>
      <c r="F60" s="7"/>
      <c r="G60" s="7"/>
      <c r="H60" s="6"/>
    </row>
    <row r="61" spans="1:9" ht="9" customHeight="1">
      <c r="B61" s="5"/>
      <c r="C61" s="5"/>
      <c r="D61" s="5"/>
      <c r="E61" s="5"/>
      <c r="F61" s="5"/>
      <c r="G61" s="5"/>
    </row>
    <row r="63" spans="1:9">
      <c r="B63" s="4"/>
      <c r="C63" s="4"/>
      <c r="D63" s="4"/>
      <c r="E63" s="4"/>
      <c r="F63" s="4"/>
      <c r="G63" s="4"/>
    </row>
    <row r="64" spans="1:9">
      <c r="B64" s="3"/>
      <c r="C64" s="3"/>
      <c r="D64" s="3"/>
      <c r="E64" s="3"/>
      <c r="F64" s="3"/>
    </row>
  </sheetData>
  <mergeCells count="4">
    <mergeCell ref="A1:D1"/>
    <mergeCell ref="A2:D2"/>
    <mergeCell ref="A3:D3"/>
    <mergeCell ref="E5:F5"/>
  </mergeCells>
  <printOptions horizontalCentered="1"/>
  <pageMargins left="1.06" right="0.65" top="0.74" bottom="1" header="0.5" footer="0.5"/>
  <pageSetup scale="71" firstPageNumber="83" fitToHeight="0" orientation="landscape" useFirstPageNumber="1" r:id="rId1"/>
  <headerFooter alignWithMargins="0">
    <oddHeader>&amp;C&amp;"Arial,Italic"&amp;9Table 16</oddHeader>
    <oddFooter>&amp;L&amp;9&amp;K01+047       &amp;K00-033~County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Lieu Of</vt:lpstr>
      <vt:lpstr>'In Lieu Of'!Print_Area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2015-12-16T21:29:22Z</cp:lastPrinted>
  <dcterms:created xsi:type="dcterms:W3CDTF">2015-02-23T17:11:45Z</dcterms:created>
  <dcterms:modified xsi:type="dcterms:W3CDTF">2016-01-27T23:01:07Z</dcterms:modified>
</cp:coreProperties>
</file>