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990" yWindow="7560" windowWidth="15135" windowHeight="8730"/>
  </bookViews>
  <sheets>
    <sheet name="County" sheetId="1" r:id="rId1"/>
  </sheets>
  <definedNames>
    <definedName name="_xlnm.Print_Area" localSheetId="0">County!$A$1:$G$39</definedName>
    <definedName name="_xlnm.Print_Titles" localSheetId="0">County!$1:$5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<sst xmlns="http://schemas.openxmlformats.org/spreadsheetml/2006/main" count="44" uniqueCount="36">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</sst>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3" fillId="0" borderId="0"/>
    <xf numFmtId="0" fontId="2" fillId="0" borderId="0"/>
    <xf numFmtId="168" fontId="12" fillId="0" borderId="0"/>
    <xf numFmtId="0" fontId="2" fillId="0" borderId="0"/>
    <xf numFmtId="39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9" fillId="0" borderId="0">
      <alignment horizontal="center"/>
    </xf>
    <xf numFmtId="170" fontId="3" fillId="0" borderId="0"/>
    <xf numFmtId="170" fontId="3" fillId="0" borderId="0"/>
    <xf numFmtId="171" fontId="3" fillId="0" borderId="0" applyAlignment="0">
      <alignment horizontal="left"/>
    </xf>
    <xf numFmtId="171" fontId="3" fillId="0" borderId="0" applyAlignment="0">
      <alignment horizontal="left"/>
    </xf>
    <xf numFmtId="40" fontId="14" fillId="0" borderId="5">
      <alignment horizontal="center" vertical="top" wrapText="1"/>
    </xf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9" applyNumberFormat="0" applyAlignment="0" applyProtection="0"/>
    <xf numFmtId="0" fontId="23" fillId="19" borderId="10" applyNumberFormat="0" applyAlignment="0" applyProtection="0"/>
    <xf numFmtId="0" fontId="24" fillId="19" borderId="9" applyNumberFormat="0" applyAlignment="0" applyProtection="0"/>
    <xf numFmtId="0" fontId="25" fillId="0" borderId="11" applyNumberFormat="0" applyFill="0" applyAlignment="0" applyProtection="0"/>
    <xf numFmtId="0" fontId="26" fillId="20" borderId="1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2">
    <xf numFmtId="0" fontId="0" fillId="0" borderId="0" xfId="0"/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5" fontId="5" fillId="0" borderId="2" xfId="2" applyNumberFormat="1" applyFont="1" applyBorder="1" applyAlignment="1">
      <alignment vertical="center"/>
    </xf>
    <xf numFmtId="41" fontId="4" fillId="0" borderId="2" xfId="1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indent="1"/>
    </xf>
    <xf numFmtId="41" fontId="4" fillId="0" borderId="4" xfId="1" applyNumberFormat="1" applyFont="1" applyBorder="1" applyAlignment="1">
      <alignment vertical="center"/>
    </xf>
    <xf numFmtId="41" fontId="4" fillId="0" borderId="4" xfId="1" quotePrefix="1" applyNumberFormat="1" applyFont="1" applyBorder="1" applyAlignment="1">
      <alignment vertical="center"/>
    </xf>
    <xf numFmtId="5" fontId="4" fillId="0" borderId="4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41" fontId="4" fillId="0" borderId="4" xfId="1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4" fontId="4" fillId="0" borderId="0" xfId="1" quotePrefix="1" applyNumberFormat="1" applyFont="1" applyAlignment="1">
      <alignment horizontal="center" vertical="center"/>
    </xf>
  </cellXfs>
  <cellStyles count="153">
    <cellStyle name="20% - Accent1" xfId="128" builtinId="30" customBuiltin="1"/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" xfId="132" builtinId="34" customBuiltin="1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" xfId="136" builtinId="38" customBuiltin="1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" xfId="140" builtinId="42" customBuiltin="1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" xfId="144" builtinId="46" customBuiltin="1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" xfId="148" builtinId="50" customBuiltin="1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" xfId="129" builtinId="31" customBuiltin="1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" xfId="133" builtinId="35" customBuiltin="1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" xfId="137" builtinId="39" customBuiltin="1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" xfId="141" builtinId="43" customBuiltin="1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" xfId="145" builtinId="47" customBuiltin="1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" xfId="149" builtinId="51" customBuiltin="1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Explanatory Text" xfId="125" builtinId="53" customBuiltin="1"/>
    <cellStyle name="factor" xfId="81"/>
    <cellStyle name="factor1" xfId="82"/>
    <cellStyle name="footnote" xfId="83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/>
    <cellStyle name="INCR 2" xfId="85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Note 9" xfId="152"/>
    <cellStyle name="Output" xfId="120" builtinId="21" customBuiltin="1"/>
    <cellStyle name="Percent 2" xfId="103"/>
    <cellStyle name="Percent 3" xfId="104"/>
    <cellStyle name="r" xfId="105"/>
    <cellStyle name="rates" xfId="106"/>
    <cellStyle name="rates 2" xfId="107"/>
    <cellStyle name="Title" xfId="111" builtinId="15" customBuiltin="1"/>
    <cellStyle name="Total" xfId="126" builtinId="25" customBuiltin="1"/>
    <cellStyle name="tra" xfId="108"/>
    <cellStyle name="tra 2" xfId="109"/>
    <cellStyle name="Warning Text" xfId="124" builtinId="11" customBuiltin="1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view="pageLayout" zoomScaleNormal="120" zoomScaleSheetLayoutView="100" workbookViewId="0">
      <selection activeCell="A27" sqref="A27"/>
    </sheetView>
  </sheetViews>
  <sheetFormatPr defaultColWidth="9.140625" defaultRowHeight="11.25"/>
  <cols>
    <col min="1" max="1" width="41.140625" style="1" customWidth="1"/>
    <col min="2" max="2" width="10.85546875" style="2" customWidth="1"/>
    <col min="3" max="3" width="12.85546875" style="2" bestFit="1" customWidth="1"/>
    <col min="4" max="5" width="11.140625" style="2" customWidth="1"/>
    <col min="6" max="6" width="10.28515625" style="2" customWidth="1"/>
    <col min="7" max="7" width="13.85546875" style="2" bestFit="1" customWidth="1"/>
    <col min="8" max="16384" width="9.140625" style="1"/>
  </cols>
  <sheetData>
    <row r="1" spans="1:7" ht="13.5" customHeight="1">
      <c r="A1" s="20" t="s">
        <v>34</v>
      </c>
      <c r="B1" s="20"/>
      <c r="C1" s="20"/>
      <c r="D1" s="20"/>
      <c r="E1" s="20"/>
      <c r="F1" s="20"/>
      <c r="G1" s="20"/>
    </row>
    <row r="2" spans="1:7" ht="13.5" customHeight="1">
      <c r="A2" s="20" t="s">
        <v>35</v>
      </c>
      <c r="B2" s="20"/>
      <c r="C2" s="20"/>
      <c r="D2" s="20"/>
      <c r="E2" s="20"/>
      <c r="F2" s="20"/>
      <c r="G2" s="20"/>
    </row>
    <row r="3" spans="1:7" ht="15.75" customHeight="1"/>
    <row r="4" spans="1:7" ht="9.75" customHeight="1">
      <c r="B4" s="18"/>
      <c r="C4" s="18" t="s">
        <v>33</v>
      </c>
      <c r="D4" s="18"/>
      <c r="E4" s="21" t="s">
        <v>32</v>
      </c>
      <c r="F4" s="21"/>
      <c r="G4" s="18"/>
    </row>
    <row r="5" spans="1:7" ht="9.75" customHeight="1">
      <c r="B5" s="18" t="s">
        <v>30</v>
      </c>
      <c r="C5" s="18" t="s">
        <v>31</v>
      </c>
      <c r="D5" s="18" t="s">
        <v>29</v>
      </c>
      <c r="E5" s="18" t="s">
        <v>30</v>
      </c>
      <c r="F5" s="18" t="s">
        <v>29</v>
      </c>
      <c r="G5" s="18" t="s">
        <v>28</v>
      </c>
    </row>
    <row r="6" spans="1:7" ht="13.5" customHeight="1">
      <c r="A6" s="17" t="s">
        <v>27</v>
      </c>
    </row>
    <row r="7" spans="1:7" s="3" customFormat="1" ht="13.9" customHeight="1">
      <c r="A7" s="12" t="s">
        <v>26</v>
      </c>
      <c r="B7" s="14">
        <v>592907786</v>
      </c>
      <c r="C7" s="14">
        <v>30528843</v>
      </c>
      <c r="D7" s="14">
        <v>18749794</v>
      </c>
      <c r="E7" s="14">
        <v>4499721</v>
      </c>
      <c r="F7" s="14">
        <v>3053</v>
      </c>
      <c r="G7" s="14">
        <v>646689197</v>
      </c>
    </row>
    <row r="8" spans="1:7" s="3" customFormat="1" ht="13.9" customHeight="1">
      <c r="A8" s="12" t="s">
        <v>25</v>
      </c>
      <c r="B8" s="10">
        <v>31483535</v>
      </c>
      <c r="C8" s="10">
        <v>1124833</v>
      </c>
      <c r="D8" s="10">
        <v>995618</v>
      </c>
      <c r="E8" s="10">
        <v>238936</v>
      </c>
      <c r="F8" s="10">
        <v>162</v>
      </c>
      <c r="G8" s="10">
        <v>33843084</v>
      </c>
    </row>
    <row r="9" spans="1:7" s="8" customFormat="1" ht="4.5" customHeight="1">
      <c r="A9" s="16" t="s">
        <v>23</v>
      </c>
      <c r="B9" s="16"/>
      <c r="C9" s="16"/>
      <c r="D9" s="16"/>
      <c r="E9" s="16"/>
      <c r="F9" s="16"/>
      <c r="G9" s="16"/>
    </row>
    <row r="10" spans="1:7" s="3" customFormat="1" ht="17.100000000000001" customHeight="1">
      <c r="A10" s="5" t="s">
        <v>24</v>
      </c>
      <c r="B10" s="4">
        <f>SUM(B7:B9)</f>
        <v>624391321</v>
      </c>
      <c r="C10" s="4">
        <f>SUM(C7:C9)</f>
        <v>31653676</v>
      </c>
      <c r="D10" s="4">
        <f t="shared" ref="D10:G10" si="0">SUM(D7:D9)</f>
        <v>19745412</v>
      </c>
      <c r="E10" s="4">
        <f t="shared" si="0"/>
        <v>4738657</v>
      </c>
      <c r="F10" s="4">
        <f t="shared" si="0"/>
        <v>3215</v>
      </c>
      <c r="G10" s="4">
        <f t="shared" si="0"/>
        <v>680532281</v>
      </c>
    </row>
    <row r="11" spans="1:7" s="8" customFormat="1" ht="4.5" customHeight="1">
      <c r="A11" s="16" t="s">
        <v>23</v>
      </c>
      <c r="B11" s="16"/>
      <c r="C11" s="16"/>
      <c r="D11" s="16"/>
      <c r="E11" s="16"/>
      <c r="F11" s="16"/>
      <c r="G11" s="16"/>
    </row>
    <row r="12" spans="1:7" s="3" customFormat="1" ht="13.5" customHeight="1">
      <c r="A12" s="15" t="s">
        <v>22</v>
      </c>
      <c r="B12" s="5"/>
      <c r="C12" s="5"/>
      <c r="D12" s="5"/>
      <c r="E12" s="5"/>
      <c r="F12" s="5"/>
      <c r="G12" s="5"/>
    </row>
    <row r="13" spans="1:7" s="9" customFormat="1" ht="13.9" customHeight="1">
      <c r="A13" s="11" t="s">
        <v>21</v>
      </c>
      <c r="B13" s="14">
        <v>44917068</v>
      </c>
      <c r="C13" s="14">
        <v>1049165</v>
      </c>
      <c r="D13" s="14">
        <v>1430803</v>
      </c>
      <c r="E13" s="14">
        <v>343375</v>
      </c>
      <c r="F13" s="14">
        <v>232</v>
      </c>
      <c r="G13" s="14">
        <v>47740643</v>
      </c>
    </row>
    <row r="14" spans="1:7" s="9" customFormat="1" ht="13.9" customHeight="1">
      <c r="A14" s="11" t="s">
        <v>20</v>
      </c>
      <c r="B14" s="12">
        <v>28635765</v>
      </c>
      <c r="C14" s="12">
        <v>621572</v>
      </c>
      <c r="D14" s="12">
        <v>912173</v>
      </c>
      <c r="E14" s="12">
        <v>218910</v>
      </c>
      <c r="F14" s="12">
        <v>148</v>
      </c>
      <c r="G14" s="14">
        <v>30388568</v>
      </c>
    </row>
    <row r="15" spans="1:7" s="9" customFormat="1" ht="13.9" customHeight="1">
      <c r="A15" s="11" t="s">
        <v>19</v>
      </c>
      <c r="B15" s="12">
        <v>23118779</v>
      </c>
      <c r="C15" s="12">
        <v>263459</v>
      </c>
      <c r="D15" s="12">
        <v>731095</v>
      </c>
      <c r="E15" s="12">
        <v>175454</v>
      </c>
      <c r="F15" s="12">
        <v>119</v>
      </c>
      <c r="G15" s="14">
        <v>24288906</v>
      </c>
    </row>
    <row r="16" spans="1:7" s="9" customFormat="1" ht="13.9" customHeight="1">
      <c r="A16" s="11" t="s">
        <v>18</v>
      </c>
      <c r="B16" s="12">
        <v>4771416</v>
      </c>
      <c r="C16" s="12">
        <v>50078</v>
      </c>
      <c r="D16" s="12">
        <v>151990</v>
      </c>
      <c r="E16" s="12">
        <v>36475</v>
      </c>
      <c r="F16" s="12">
        <v>24</v>
      </c>
      <c r="G16" s="14">
        <v>5009983</v>
      </c>
    </row>
    <row r="17" spans="1:7" s="9" customFormat="1" ht="13.9" customHeight="1">
      <c r="A17" s="11" t="s">
        <v>17</v>
      </c>
      <c r="B17" s="12">
        <v>7012266</v>
      </c>
      <c r="C17" s="12">
        <v>211822</v>
      </c>
      <c r="D17" s="12">
        <v>223370</v>
      </c>
      <c r="E17" s="12">
        <v>53605</v>
      </c>
      <c r="F17" s="12">
        <v>35</v>
      </c>
      <c r="G17" s="14">
        <v>7501098</v>
      </c>
    </row>
    <row r="18" spans="1:7" s="9" customFormat="1" ht="13.9" customHeight="1">
      <c r="A18" s="11" t="s">
        <v>16</v>
      </c>
      <c r="B18" s="12">
        <v>33607457</v>
      </c>
      <c r="C18" s="12">
        <v>400116</v>
      </c>
      <c r="D18" s="12">
        <v>1070542</v>
      </c>
      <c r="E18" s="12">
        <v>256915</v>
      </c>
      <c r="F18" s="12">
        <v>173</v>
      </c>
      <c r="G18" s="12">
        <v>35335203</v>
      </c>
    </row>
    <row r="19" spans="1:7" s="9" customFormat="1" ht="13.9" customHeight="1">
      <c r="A19" s="11" t="s">
        <v>15</v>
      </c>
      <c r="B19" s="19">
        <v>10874680</v>
      </c>
      <c r="C19" s="12">
        <v>306551</v>
      </c>
      <c r="D19" s="12">
        <v>346405</v>
      </c>
      <c r="E19" s="12">
        <v>83133</v>
      </c>
      <c r="F19" s="12">
        <v>56</v>
      </c>
      <c r="G19" s="14">
        <v>11610825</v>
      </c>
    </row>
    <row r="20" spans="1:7" s="9" customFormat="1" ht="13.9" customHeight="1">
      <c r="A20" s="11" t="s">
        <v>14</v>
      </c>
      <c r="B20" s="12">
        <v>1496412</v>
      </c>
      <c r="C20" s="12">
        <v>79371</v>
      </c>
      <c r="D20" s="12">
        <v>47667</v>
      </c>
      <c r="E20" s="12">
        <v>11439</v>
      </c>
      <c r="F20" s="12">
        <v>7</v>
      </c>
      <c r="G20" s="14">
        <v>1634896</v>
      </c>
    </row>
    <row r="21" spans="1:7" s="9" customFormat="1" ht="13.9" customHeight="1">
      <c r="A21" s="11" t="s">
        <v>13</v>
      </c>
      <c r="B21" s="12">
        <v>6245714</v>
      </c>
      <c r="C21" s="12">
        <v>164869</v>
      </c>
      <c r="D21" s="12">
        <v>198953</v>
      </c>
      <c r="E21" s="12">
        <v>47746</v>
      </c>
      <c r="F21" s="12">
        <v>32</v>
      </c>
      <c r="G21" s="14">
        <v>6657314</v>
      </c>
    </row>
    <row r="22" spans="1:7" s="9" customFormat="1" ht="13.9" customHeight="1">
      <c r="A22" s="11" t="s">
        <v>12</v>
      </c>
      <c r="B22" s="12">
        <v>2259621</v>
      </c>
      <c r="C22" s="12">
        <v>58859</v>
      </c>
      <c r="D22" s="12">
        <v>71977</v>
      </c>
      <c r="E22" s="12">
        <v>17273</v>
      </c>
      <c r="F22" s="12">
        <v>10</v>
      </c>
      <c r="G22" s="14">
        <v>2407740</v>
      </c>
    </row>
    <row r="23" spans="1:7" s="9" customFormat="1" ht="13.9" customHeight="1">
      <c r="A23" s="11" t="s">
        <v>11</v>
      </c>
      <c r="B23" s="12">
        <v>3328063</v>
      </c>
      <c r="C23" s="12">
        <v>143530</v>
      </c>
      <c r="D23" s="12">
        <v>105244</v>
      </c>
      <c r="E23" s="12">
        <v>25257</v>
      </c>
      <c r="F23" s="12">
        <v>17</v>
      </c>
      <c r="G23" s="14">
        <v>3602111</v>
      </c>
    </row>
    <row r="24" spans="1:7" s="9" customFormat="1" ht="13.9" customHeight="1">
      <c r="A24" s="11" t="s">
        <v>10</v>
      </c>
      <c r="B24" s="12">
        <v>35457966</v>
      </c>
      <c r="C24" s="12">
        <v>688157</v>
      </c>
      <c r="D24" s="12">
        <v>1129489</v>
      </c>
      <c r="E24" s="12">
        <v>271063</v>
      </c>
      <c r="F24" s="12">
        <v>182</v>
      </c>
      <c r="G24" s="14">
        <v>37546857</v>
      </c>
    </row>
    <row r="25" spans="1:7" s="9" customFormat="1" ht="13.9" customHeight="1">
      <c r="A25" s="11" t="s">
        <v>9</v>
      </c>
      <c r="B25" s="12">
        <v>10178749</v>
      </c>
      <c r="C25" s="12">
        <v>195093</v>
      </c>
      <c r="D25" s="12">
        <v>324236</v>
      </c>
      <c r="E25" s="12">
        <v>77812</v>
      </c>
      <c r="F25" s="12">
        <v>50</v>
      </c>
      <c r="G25" s="14">
        <v>10775940</v>
      </c>
    </row>
    <row r="26" spans="1:7" s="9" customFormat="1" ht="13.9" customHeight="1">
      <c r="A26" s="11" t="s">
        <v>8</v>
      </c>
      <c r="B26" s="12">
        <v>322560200</v>
      </c>
      <c r="C26" s="12">
        <v>6637573</v>
      </c>
      <c r="D26" s="12">
        <v>10274948</v>
      </c>
      <c r="E26" s="12">
        <v>2465861</v>
      </c>
      <c r="F26" s="12">
        <v>1673</v>
      </c>
      <c r="G26" s="14">
        <v>341940255</v>
      </c>
    </row>
    <row r="27" spans="1:7" s="9" customFormat="1" ht="13.9" customHeight="1">
      <c r="A27" s="11" t="s">
        <v>7</v>
      </c>
      <c r="B27" s="12">
        <v>2319008</v>
      </c>
      <c r="C27" s="12">
        <v>87509</v>
      </c>
      <c r="D27" s="12">
        <v>73870</v>
      </c>
      <c r="E27" s="12">
        <v>17727</v>
      </c>
      <c r="F27" s="12">
        <v>12</v>
      </c>
      <c r="G27" s="14">
        <v>2498126</v>
      </c>
    </row>
    <row r="28" spans="1:7" s="9" customFormat="1" ht="13.9" customHeight="1">
      <c r="A28" s="11" t="s">
        <v>6</v>
      </c>
      <c r="B28" s="12">
        <v>9079994</v>
      </c>
      <c r="C28" s="12">
        <v>190540</v>
      </c>
      <c r="D28" s="12">
        <v>289236</v>
      </c>
      <c r="E28" s="12">
        <v>69412</v>
      </c>
      <c r="F28" s="13">
        <v>46</v>
      </c>
      <c r="G28" s="14">
        <v>9629228</v>
      </c>
    </row>
    <row r="29" spans="1:7" s="9" customFormat="1" ht="13.9" customHeight="1">
      <c r="A29" s="11" t="s">
        <v>5</v>
      </c>
      <c r="B29" s="12">
        <v>7318254</v>
      </c>
      <c r="C29" s="12">
        <v>86106</v>
      </c>
      <c r="D29" s="12">
        <v>233116</v>
      </c>
      <c r="E29" s="12">
        <v>55944</v>
      </c>
      <c r="F29" s="12">
        <v>35</v>
      </c>
      <c r="G29" s="14">
        <v>7693455</v>
      </c>
    </row>
    <row r="30" spans="1:7" s="9" customFormat="1" ht="13.9" customHeight="1">
      <c r="A30" s="11" t="s">
        <v>4</v>
      </c>
      <c r="B30" s="10">
        <v>10898843</v>
      </c>
      <c r="C30" s="10">
        <v>246443</v>
      </c>
      <c r="D30" s="10">
        <v>344659</v>
      </c>
      <c r="E30" s="10">
        <v>82713</v>
      </c>
      <c r="F30" s="10">
        <v>56</v>
      </c>
      <c r="G30" s="14">
        <v>11572714</v>
      </c>
    </row>
    <row r="31" spans="1:7" s="6" customFormat="1" ht="4.5" customHeight="1">
      <c r="A31" s="8"/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</row>
    <row r="32" spans="1:7" s="3" customFormat="1" ht="17.100000000000001" customHeight="1">
      <c r="A32" s="5" t="s">
        <v>2</v>
      </c>
      <c r="B32" s="4">
        <f t="shared" ref="B32:G32" si="1">SUM(B13:B30)</f>
        <v>564080255</v>
      </c>
      <c r="C32" s="4">
        <f t="shared" si="1"/>
        <v>11480813</v>
      </c>
      <c r="D32" s="4">
        <f t="shared" si="1"/>
        <v>17959773</v>
      </c>
      <c r="E32" s="4">
        <f t="shared" si="1"/>
        <v>4310114</v>
      </c>
      <c r="F32" s="4">
        <f t="shared" si="1"/>
        <v>2907</v>
      </c>
      <c r="G32" s="4">
        <f t="shared" si="1"/>
        <v>597833862</v>
      </c>
    </row>
    <row r="37" spans="1:1">
      <c r="A37" s="1" t="s">
        <v>1</v>
      </c>
    </row>
    <row r="38" spans="1:1">
      <c r="A38" s="1" t="s">
        <v>0</v>
      </c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88" fitToHeight="0" orientation="landscape" useFirstPageNumber="1" r:id="rId1"/>
  <headerFooter alignWithMargins="0">
    <oddHeader>&amp;C&amp;"Arial,Italic"&amp;8Table 15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Zarate, Patricia</cp:lastModifiedBy>
  <cp:lastPrinted>2017-07-25T19:36:12Z</cp:lastPrinted>
  <dcterms:created xsi:type="dcterms:W3CDTF">2015-02-23T17:10:40Z</dcterms:created>
  <dcterms:modified xsi:type="dcterms:W3CDTF">2018-02-15T18:05:14Z</dcterms:modified>
</cp:coreProperties>
</file>