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-15" yWindow="570" windowWidth="12030" windowHeight="6525"/>
  </bookViews>
  <sheets>
    <sheet name="Historical Stats" sheetId="1" r:id="rId1"/>
  </sheets>
  <definedNames>
    <definedName name="_xlnm.Print_Area" localSheetId="0">'Historical Stats'!$A$1:$W$46</definedName>
  </definedNames>
  <calcPr calcId="152511"/>
</workbook>
</file>

<file path=xl/calcChain.xml><?xml version="1.0" encoding="utf-8"?>
<calcChain xmlns="http://schemas.openxmlformats.org/spreadsheetml/2006/main">
  <c r="V39" i="1" l="1"/>
  <c r="M39" i="1"/>
  <c r="K39" i="1" l="1"/>
  <c r="K41" i="1" l="1"/>
</calcChain>
</file>

<file path=xl/sharedStrings.xml><?xml version="1.0" encoding="utf-8"?>
<sst xmlns="http://schemas.openxmlformats.org/spreadsheetml/2006/main" count="96" uniqueCount="57">
  <si>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</si>
  <si>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</si>
  <si>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</si>
  <si>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</si>
  <si>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</si>
  <si>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</si>
  <si>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</si>
  <si>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</si>
  <si>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</si>
  <si>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</si>
  <si>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</si>
  <si>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</si>
  <si>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</si>
  <si>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</si>
  <si>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</si>
  <si>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</si>
  <si>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</si>
  <si>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</si>
  <si>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</si>
  <si>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</si>
  <si>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</si>
  <si>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</si>
  <si>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</si>
  <si>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</si>
  <si>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2001/02</t>
  </si>
  <si>
    <t>2002/03</t>
  </si>
  <si>
    <t>2003/04</t>
  </si>
  <si>
    <t>2004/05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</si>
  <si>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</si>
  <si>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</si>
  <si>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</si>
  <si>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</si>
  <si>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</si>
  <si>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</si>
  <si>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</si>
  <si>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</si>
  <si>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</si>
  <si>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</si>
  <si>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</si>
  <si>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</si>
  <si>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>1.07180</t>
  </si>
  <si>
    <t xml:space="preserve"> *Beginning 2007/08 Taxing Agency count does not include CFD districts.</t>
  </si>
  <si>
    <t xml:space="preserve"> **Beginning 2012/13 Taxing Agency count does not include Redevelopment Agencies.</t>
  </si>
  <si>
    <t>06042</t>
  </si>
  <si>
    <t>08215</t>
  </si>
  <si>
    <t>2013/14</t>
  </si>
  <si>
    <t>1.01260</t>
  </si>
  <si>
    <t>08045</t>
  </si>
  <si>
    <t>2014/15</t>
  </si>
  <si>
    <t>1.01288</t>
  </si>
  <si>
    <t>2015/16</t>
  </si>
  <si>
    <t>1.01769</t>
  </si>
  <si>
    <t>05012</t>
  </si>
  <si>
    <t>2016/17</t>
  </si>
  <si>
    <t>1.01757</t>
  </si>
  <si>
    <t>2017/18</t>
  </si>
  <si>
    <t>1.02053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</si>
</sst>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"/>
  <sheetViews>
    <sheetView showGridLines="0" tabSelected="1" view="pageBreakPreview" zoomScale="85" zoomScaleNormal="100" zoomScaleSheetLayoutView="85" workbookViewId="0">
      <selection activeCell="G38" sqref="G38"/>
    </sheetView>
  </sheetViews>
  <sheetFormatPr defaultColWidth="9.140625" defaultRowHeight="12.75" x14ac:dyDescent="0.2"/>
  <cols>
    <col min="1" max="1" width="7.42578125" style="1" customWidth="1"/>
    <col min="2" max="2" width="2.140625" style="1" customWidth="1"/>
    <col min="3" max="3" width="16.28515625" style="13" customWidth="1"/>
    <col min="4" max="4" width="14.42578125" style="14" customWidth="1"/>
    <col min="5" max="5" width="14.85546875" style="13" customWidth="1"/>
    <col min="6" max="6" width="16" style="13" customWidth="1"/>
    <col min="7" max="7" width="11.42578125" style="15" customWidth="1"/>
    <col min="8" max="8" width="1" style="15" customWidth="1"/>
    <col min="9" max="9" width="13.140625" style="13" customWidth="1"/>
    <col min="10" max="10" width="13.7109375" style="13" customWidth="1"/>
    <col min="11" max="11" width="13.42578125" style="13" customWidth="1"/>
    <col min="12" max="12" width="9.5703125" customWidth="1"/>
    <col min="13" max="13" width="13.140625" style="1" customWidth="1"/>
    <col min="14" max="14" width="14" style="1" customWidth="1"/>
    <col min="15" max="15" width="15.2851562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9.28515625" style="1" customWidth="1"/>
    <col min="20" max="22" width="9.85546875" style="1" customWidth="1"/>
    <col min="23" max="23" width="10" style="1" customWidth="1"/>
    <col min="24" max="16384" width="9.140625" style="1"/>
  </cols>
  <sheetData>
    <row r="1" spans="1:48" ht="15.75" x14ac:dyDescent="0.2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33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45" customHeight="1" x14ac:dyDescent="0.2">
      <c r="L2" s="1"/>
      <c r="M2" s="20"/>
      <c r="N2" s="10"/>
      <c r="W2" s="16"/>
    </row>
    <row r="3" spans="1:48" ht="11.45" customHeight="1" x14ac:dyDescent="0.2">
      <c r="L3" s="1"/>
      <c r="M3" s="20"/>
      <c r="N3" s="10"/>
      <c r="W3" s="16"/>
    </row>
    <row r="4" spans="1:48" s="4" customFormat="1" ht="11.45" customHeight="1" x14ac:dyDescent="0.2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3" t="s">
        <v>5</v>
      </c>
      <c r="R4" s="53"/>
      <c r="S4" s="53"/>
      <c r="T4" s="53"/>
      <c r="U4" s="53"/>
      <c r="V4" s="1"/>
      <c r="W4" s="19"/>
    </row>
    <row r="5" spans="1:48" ht="11.45" customHeight="1" x14ac:dyDescent="0.2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45" customHeight="1" x14ac:dyDescent="0.2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22</v>
      </c>
      <c r="H6" s="7"/>
      <c r="I6" s="6" t="s">
        <v>2</v>
      </c>
      <c r="J6" s="2" t="s">
        <v>3</v>
      </c>
      <c r="K6" s="2"/>
      <c r="L6" s="22"/>
      <c r="M6" s="54" t="s">
        <v>11</v>
      </c>
      <c r="N6" s="54"/>
      <c r="O6" s="9" t="s">
        <v>12</v>
      </c>
      <c r="P6" s="9"/>
      <c r="Q6" s="8" t="s">
        <v>13</v>
      </c>
      <c r="R6" s="8"/>
      <c r="S6" s="8" t="s">
        <v>14</v>
      </c>
      <c r="T6" s="8"/>
      <c r="U6" s="11"/>
      <c r="V6" s="9" t="s">
        <v>15</v>
      </c>
      <c r="W6" s="3" t="s">
        <v>5</v>
      </c>
    </row>
    <row r="7" spans="1:48" ht="11.45" customHeight="1" x14ac:dyDescent="0.2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23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16</v>
      </c>
      <c r="N7" s="12" t="s">
        <v>17</v>
      </c>
      <c r="O7" s="12" t="s">
        <v>8</v>
      </c>
      <c r="P7" s="12"/>
      <c r="Q7" s="12" t="s">
        <v>18</v>
      </c>
      <c r="R7" s="12" t="s">
        <v>19</v>
      </c>
      <c r="S7" s="12" t="s">
        <v>18</v>
      </c>
      <c r="T7" s="12" t="s">
        <v>19</v>
      </c>
      <c r="U7" s="12" t="s">
        <v>20</v>
      </c>
      <c r="V7" s="12" t="s">
        <v>21</v>
      </c>
      <c r="W7" s="24" t="s">
        <v>10</v>
      </c>
    </row>
    <row r="8" spans="1:48" ht="11.45" customHeight="1" x14ac:dyDescent="0.2">
      <c r="A8" s="12"/>
      <c r="B8" s="8"/>
      <c r="C8" s="33"/>
      <c r="D8" s="33"/>
      <c r="E8" s="33"/>
      <c r="F8" s="33"/>
      <c r="G8" s="34"/>
      <c r="H8" s="33"/>
      <c r="I8" s="33"/>
      <c r="J8" s="33"/>
      <c r="K8" s="3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</row>
    <row r="9" spans="1:48" s="4" customFormat="1" ht="12.95" customHeight="1" x14ac:dyDescent="0.2">
      <c r="A9" s="28" t="s">
        <v>24</v>
      </c>
      <c r="B9" s="28"/>
      <c r="C9" s="32">
        <v>2010787105.46</v>
      </c>
      <c r="D9" s="32">
        <v>125104787.95</v>
      </c>
      <c r="E9" s="32">
        <v>210240659.19999999</v>
      </c>
      <c r="F9" s="32">
        <v>2346132552.6100001</v>
      </c>
      <c r="G9" s="30">
        <v>1.5</v>
      </c>
      <c r="H9" s="30"/>
      <c r="I9" s="32">
        <v>100718168.12</v>
      </c>
      <c r="J9" s="32">
        <v>7913025.3600000003</v>
      </c>
      <c r="K9" s="32">
        <v>108631193.48</v>
      </c>
      <c r="L9" s="28" t="s">
        <v>24</v>
      </c>
      <c r="M9" s="37">
        <v>871637</v>
      </c>
      <c r="N9" s="37">
        <v>63750</v>
      </c>
      <c r="O9" s="37">
        <v>3575153</v>
      </c>
      <c r="P9" s="37"/>
      <c r="Q9" s="38">
        <v>75027</v>
      </c>
      <c r="R9" s="39">
        <v>1.4151899999999999</v>
      </c>
      <c r="S9" s="39" t="s">
        <v>43</v>
      </c>
      <c r="T9" s="39">
        <v>0.88222999999999996</v>
      </c>
      <c r="U9" s="39">
        <v>1.0610200000000001</v>
      </c>
      <c r="V9" s="28">
        <v>359</v>
      </c>
      <c r="W9" s="28">
        <v>4802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1.45" customHeight="1" x14ac:dyDescent="0.2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1"/>
      <c r="M10" s="41"/>
      <c r="N10" s="41"/>
      <c r="O10" s="41"/>
      <c r="P10" s="41"/>
      <c r="Q10" s="44"/>
      <c r="R10" s="42"/>
      <c r="S10" s="45"/>
      <c r="T10" s="42"/>
      <c r="U10" s="42"/>
      <c r="V10" s="43"/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2.95" customHeight="1" x14ac:dyDescent="0.2">
      <c r="A11" s="28" t="s">
        <v>25</v>
      </c>
      <c r="B11" s="28"/>
      <c r="C11" s="32">
        <v>2188767995.6799998</v>
      </c>
      <c r="D11" s="32">
        <v>145904442.79000002</v>
      </c>
      <c r="E11" s="32">
        <v>230068361.34</v>
      </c>
      <c r="F11" s="32">
        <v>2564740799.8099999</v>
      </c>
      <c r="G11" s="30">
        <v>1.4</v>
      </c>
      <c r="H11" s="30"/>
      <c r="I11" s="32">
        <v>106039901.27</v>
      </c>
      <c r="J11" s="32">
        <v>8420448.6600000001</v>
      </c>
      <c r="K11" s="32">
        <v>114460349.92999999</v>
      </c>
      <c r="L11" s="28" t="s">
        <v>25</v>
      </c>
      <c r="M11" s="37">
        <v>885452</v>
      </c>
      <c r="N11" s="37">
        <v>65877</v>
      </c>
      <c r="O11" s="37">
        <v>3653039</v>
      </c>
      <c r="P11" s="37"/>
      <c r="Q11" s="38">
        <v>75027</v>
      </c>
      <c r="R11" s="39">
        <v>1.40204</v>
      </c>
      <c r="S11" s="39">
        <v>18999</v>
      </c>
      <c r="T11" s="39">
        <v>0.98951999999999996</v>
      </c>
      <c r="U11" s="39">
        <v>1.06551</v>
      </c>
      <c r="V11" s="28">
        <v>359</v>
      </c>
      <c r="W11" s="28">
        <v>4807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1.45" customHeight="1" x14ac:dyDescent="0.2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1"/>
      <c r="M12" s="41"/>
      <c r="N12" s="41"/>
      <c r="O12" s="41"/>
      <c r="P12" s="41"/>
      <c r="Q12" s="44"/>
      <c r="R12" s="42"/>
      <c r="S12" s="45"/>
      <c r="T12" s="42"/>
      <c r="U12" s="42"/>
      <c r="V12" s="43"/>
      <c r="W12" s="4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2.95" customHeight="1" x14ac:dyDescent="0.2">
      <c r="A13" s="28" t="s">
        <v>26</v>
      </c>
      <c r="B13" s="28"/>
      <c r="C13" s="32">
        <v>2414053546.4000001</v>
      </c>
      <c r="D13" s="32">
        <v>175986953.63</v>
      </c>
      <c r="E13" s="32">
        <v>262297672.75999999</v>
      </c>
      <c r="F13" s="32">
        <v>2852338172.79</v>
      </c>
      <c r="G13" s="30">
        <v>1.2</v>
      </c>
      <c r="H13" s="30"/>
      <c r="I13" s="32">
        <v>108863475.75</v>
      </c>
      <c r="J13" s="32">
        <v>8777454.4199999999</v>
      </c>
      <c r="K13" s="32">
        <v>117640930.17</v>
      </c>
      <c r="L13" s="28" t="s">
        <v>26</v>
      </c>
      <c r="M13" s="37">
        <v>898222</v>
      </c>
      <c r="N13" s="37">
        <v>76031</v>
      </c>
      <c r="O13" s="37">
        <v>3768675</v>
      </c>
      <c r="P13" s="37"/>
      <c r="Q13" s="38">
        <v>75027</v>
      </c>
      <c r="R13" s="39">
        <v>1.4179299999999999</v>
      </c>
      <c r="S13" s="40">
        <v>18999</v>
      </c>
      <c r="T13" s="39">
        <v>0.98900999999999994</v>
      </c>
      <c r="U13" s="39" t="s">
        <v>40</v>
      </c>
      <c r="V13" s="28">
        <v>359</v>
      </c>
      <c r="W13" s="28">
        <v>4844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1.45" customHeight="1" x14ac:dyDescent="0.2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1"/>
      <c r="M14" s="41"/>
      <c r="N14" s="41"/>
      <c r="O14" s="41"/>
      <c r="P14" s="41"/>
      <c r="Q14" s="44"/>
      <c r="R14" s="42"/>
      <c r="S14" s="45"/>
      <c r="T14" s="42"/>
      <c r="U14" s="42"/>
      <c r="V14" s="43"/>
      <c r="W14" s="4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2.95" customHeight="1" x14ac:dyDescent="0.2">
      <c r="A15" s="28" t="s">
        <v>27</v>
      </c>
      <c r="B15" s="28"/>
      <c r="C15" s="32">
        <v>2666374148.9000001</v>
      </c>
      <c r="D15" s="32">
        <v>195519630.47</v>
      </c>
      <c r="E15" s="32">
        <v>297351271.07999998</v>
      </c>
      <c r="F15" s="32">
        <v>3159245050.4499998</v>
      </c>
      <c r="G15" s="30">
        <v>1.6</v>
      </c>
      <c r="H15" s="30"/>
      <c r="I15" s="32">
        <v>106673170.84</v>
      </c>
      <c r="J15" s="32">
        <v>9661624.3200000003</v>
      </c>
      <c r="K15" s="32">
        <v>116334795.16</v>
      </c>
      <c r="L15" s="28" t="s">
        <v>27</v>
      </c>
      <c r="M15" s="37">
        <v>912850</v>
      </c>
      <c r="N15" s="37">
        <v>76800</v>
      </c>
      <c r="O15" s="37">
        <v>3860554</v>
      </c>
      <c r="P15" s="37"/>
      <c r="Q15" s="38">
        <v>75050</v>
      </c>
      <c r="R15" s="39">
        <v>1.37632</v>
      </c>
      <c r="S15" s="40">
        <v>18999</v>
      </c>
      <c r="T15" s="39">
        <v>0.98877000000000004</v>
      </c>
      <c r="U15" s="39">
        <v>1.0714900000000001</v>
      </c>
      <c r="V15" s="28">
        <v>465</v>
      </c>
      <c r="W15" s="28">
        <v>4856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1.45" customHeight="1" x14ac:dyDescent="0.2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1"/>
      <c r="M16" s="41"/>
      <c r="N16" s="41"/>
      <c r="O16" s="41"/>
      <c r="P16" s="41"/>
      <c r="Q16" s="44"/>
      <c r="R16" s="42"/>
      <c r="S16" s="45"/>
      <c r="T16" s="42"/>
      <c r="U16" s="42"/>
      <c r="V16" s="43"/>
      <c r="W16" s="4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2.95" customHeight="1" x14ac:dyDescent="0.2">
      <c r="A17" s="28" t="s">
        <v>28</v>
      </c>
      <c r="B17" s="28"/>
      <c r="C17" s="32">
        <v>3030191961</v>
      </c>
      <c r="D17" s="32">
        <v>222340849</v>
      </c>
      <c r="E17" s="32">
        <v>328826802</v>
      </c>
      <c r="F17" s="32">
        <v>3581359612</v>
      </c>
      <c r="G17" s="30">
        <v>2</v>
      </c>
      <c r="H17" s="30"/>
      <c r="I17" s="32">
        <v>113209020</v>
      </c>
      <c r="J17" s="32">
        <v>9851685</v>
      </c>
      <c r="K17" s="32">
        <v>123060705</v>
      </c>
      <c r="L17" s="28" t="s">
        <v>28</v>
      </c>
      <c r="M17" s="37">
        <v>934416</v>
      </c>
      <c r="N17" s="37">
        <v>78357</v>
      </c>
      <c r="O17" s="37">
        <v>4864761</v>
      </c>
      <c r="P17" s="37"/>
      <c r="Q17" s="38">
        <v>75050</v>
      </c>
      <c r="R17" s="39">
        <v>1.3472599999999999</v>
      </c>
      <c r="S17" s="40">
        <v>18999</v>
      </c>
      <c r="T17" s="39" t="s">
        <v>39</v>
      </c>
      <c r="U17" s="39">
        <v>1.07142</v>
      </c>
      <c r="V17" s="28">
        <v>465</v>
      </c>
      <c r="W17" s="28">
        <v>4869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1.45" customHeight="1" x14ac:dyDescent="0.2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1"/>
      <c r="M18" s="41"/>
      <c r="N18" s="41"/>
      <c r="O18" s="41"/>
      <c r="P18" s="41"/>
      <c r="Q18" s="44"/>
      <c r="R18" s="42"/>
      <c r="S18" s="45"/>
      <c r="T18" s="42"/>
      <c r="U18" s="42"/>
      <c r="V18" s="43"/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2.95" customHeight="1" x14ac:dyDescent="0.2">
      <c r="A19" s="28" t="s">
        <v>29</v>
      </c>
      <c r="B19" s="28"/>
      <c r="C19" s="32">
        <v>3392536900</v>
      </c>
      <c r="D19" s="32">
        <v>243025299.50999999</v>
      </c>
      <c r="E19" s="32">
        <v>346318747.57999998</v>
      </c>
      <c r="F19" s="32">
        <v>3981885395</v>
      </c>
      <c r="G19" s="30">
        <v>2.8</v>
      </c>
      <c r="H19" s="30"/>
      <c r="I19" s="32">
        <v>130642686</v>
      </c>
      <c r="J19" s="32">
        <v>10960529</v>
      </c>
      <c r="K19" s="32">
        <v>141603215</v>
      </c>
      <c r="L19" s="28" t="s">
        <v>29</v>
      </c>
      <c r="M19" s="37">
        <v>954808</v>
      </c>
      <c r="N19" s="37">
        <v>82113</v>
      </c>
      <c r="O19" s="37">
        <v>4966696</v>
      </c>
      <c r="P19" s="37"/>
      <c r="Q19" s="38">
        <v>75050</v>
      </c>
      <c r="R19" s="39">
        <v>1.34216</v>
      </c>
      <c r="S19" s="40">
        <v>18003</v>
      </c>
      <c r="T19" s="39" t="s">
        <v>39</v>
      </c>
      <c r="U19" s="39">
        <v>1.0691200000000001</v>
      </c>
      <c r="V19" s="28">
        <v>465</v>
      </c>
      <c r="W19" s="28">
        <v>4884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1.45" customHeight="1" x14ac:dyDescent="0.2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1"/>
      <c r="M20" s="41"/>
      <c r="N20" s="41"/>
      <c r="O20" s="41"/>
      <c r="P20" s="41"/>
      <c r="Q20" s="44"/>
      <c r="R20" s="42"/>
      <c r="S20" s="45"/>
      <c r="T20" s="42"/>
      <c r="U20" s="42"/>
      <c r="V20" s="43"/>
      <c r="W20" s="4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2.95" customHeight="1" x14ac:dyDescent="0.2">
      <c r="A21" s="28" t="s">
        <v>30</v>
      </c>
      <c r="B21" s="28"/>
      <c r="C21" s="32">
        <v>3730807815.6500001</v>
      </c>
      <c r="D21" s="32">
        <v>280139268.25</v>
      </c>
      <c r="E21" s="32">
        <v>367717901.51999998</v>
      </c>
      <c r="F21" s="32">
        <v>4378664985.4200001</v>
      </c>
      <c r="G21" s="30">
        <v>3.8</v>
      </c>
      <c r="H21" s="30"/>
      <c r="I21" s="32">
        <v>124980899.97</v>
      </c>
      <c r="J21" s="32">
        <v>9913809.1699999999</v>
      </c>
      <c r="K21" s="32">
        <v>134894709.13999999</v>
      </c>
      <c r="L21" s="28" t="s">
        <v>30</v>
      </c>
      <c r="M21" s="37">
        <v>968699</v>
      </c>
      <c r="N21" s="37">
        <v>82983</v>
      </c>
      <c r="O21" s="37">
        <v>5135822</v>
      </c>
      <c r="P21" s="37"/>
      <c r="Q21" s="38">
        <v>74114</v>
      </c>
      <c r="R21" s="39">
        <v>1.2597799999999999</v>
      </c>
      <c r="S21" s="40">
        <v>18003</v>
      </c>
      <c r="T21" s="39" t="s">
        <v>39</v>
      </c>
      <c r="U21" s="39">
        <v>1.0721700000000001</v>
      </c>
      <c r="V21" s="28" t="s">
        <v>31</v>
      </c>
      <c r="W21" s="28">
        <v>4895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1.45" customHeight="1" x14ac:dyDescent="0.2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1"/>
      <c r="M22" s="41"/>
      <c r="N22" s="41"/>
      <c r="O22" s="41"/>
      <c r="P22" s="41"/>
      <c r="Q22" s="44"/>
      <c r="R22" s="42"/>
      <c r="S22" s="45"/>
      <c r="T22" s="42"/>
      <c r="U22" s="42"/>
      <c r="V22" s="43"/>
      <c r="W22" s="4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2.95" customHeight="1" x14ac:dyDescent="0.2">
      <c r="A23" s="28" t="s">
        <v>32</v>
      </c>
      <c r="B23" s="28"/>
      <c r="C23" s="32">
        <v>3896339680.9099998</v>
      </c>
      <c r="D23" s="32">
        <v>290705548.44999999</v>
      </c>
      <c r="E23" s="32">
        <v>385918856.16000003</v>
      </c>
      <c r="F23" s="32">
        <v>4461699987.8400002</v>
      </c>
      <c r="G23" s="30">
        <v>3.6962999999999999</v>
      </c>
      <c r="H23" s="30"/>
      <c r="I23" s="32">
        <v>130059383.31</v>
      </c>
      <c r="J23" s="32">
        <v>10628834.98</v>
      </c>
      <c r="K23" s="32">
        <v>140688218.28999999</v>
      </c>
      <c r="L23" s="28" t="s">
        <v>32</v>
      </c>
      <c r="M23" s="37">
        <v>976296</v>
      </c>
      <c r="N23" s="37">
        <v>83117</v>
      </c>
      <c r="O23" s="37">
        <v>5190070</v>
      </c>
      <c r="P23" s="37"/>
      <c r="Q23" s="38">
        <v>74114</v>
      </c>
      <c r="R23" s="39">
        <v>1.26813</v>
      </c>
      <c r="S23" s="40">
        <v>18003</v>
      </c>
      <c r="T23" s="39" t="s">
        <v>39</v>
      </c>
      <c r="U23" s="39">
        <v>1.06073</v>
      </c>
      <c r="V23" s="28">
        <v>305</v>
      </c>
      <c r="W23" s="28">
        <v>4924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1.45" customHeight="1" x14ac:dyDescent="0.2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1"/>
      <c r="M24" s="41"/>
      <c r="N24" s="41"/>
      <c r="O24" s="41"/>
      <c r="P24" s="41"/>
      <c r="Q24" s="44"/>
      <c r="R24" s="42"/>
      <c r="S24" s="45"/>
      <c r="T24" s="42"/>
      <c r="U24" s="42"/>
      <c r="V24" s="43"/>
      <c r="W24" s="4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2.95" customHeight="1" x14ac:dyDescent="0.2">
      <c r="A25" s="28" t="s">
        <v>34</v>
      </c>
      <c r="B25" s="28"/>
      <c r="C25" s="32">
        <v>3791900543.79</v>
      </c>
      <c r="D25" s="32">
        <v>338087437.37</v>
      </c>
      <c r="E25" s="32">
        <v>394442101.27999997</v>
      </c>
      <c r="F25" s="32">
        <v>4524430082.4399996</v>
      </c>
      <c r="G25" s="30">
        <v>2.8294000000000001</v>
      </c>
      <c r="H25" s="30"/>
      <c r="I25" s="32">
        <v>133900177.59999999</v>
      </c>
      <c r="J25" s="32">
        <v>10448166.35</v>
      </c>
      <c r="K25" s="32">
        <v>144348343.94999999</v>
      </c>
      <c r="L25" s="28" t="s">
        <v>34</v>
      </c>
      <c r="M25" s="37">
        <v>978492</v>
      </c>
      <c r="N25" s="37">
        <v>81976</v>
      </c>
      <c r="O25" s="37">
        <v>5203443</v>
      </c>
      <c r="P25" s="37"/>
      <c r="Q25" s="38">
        <v>74114</v>
      </c>
      <c r="R25" s="39">
        <v>1.2722599999999999</v>
      </c>
      <c r="S25" s="40">
        <v>18003</v>
      </c>
      <c r="T25" s="39" t="s">
        <v>39</v>
      </c>
      <c r="U25" s="39">
        <v>1.07487</v>
      </c>
      <c r="V25" s="28">
        <v>305</v>
      </c>
      <c r="W25" s="28">
        <v>4950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1.45" customHeight="1" x14ac:dyDescent="0.2">
      <c r="A26" s="31"/>
      <c r="B26" s="31"/>
      <c r="C26" s="35"/>
      <c r="D26" s="35"/>
      <c r="E26" s="35"/>
      <c r="F26" s="35"/>
      <c r="G26" s="36"/>
      <c r="H26" s="36"/>
      <c r="I26" s="35"/>
      <c r="J26" s="35"/>
      <c r="K26" s="35"/>
      <c r="L26" s="41"/>
      <c r="M26" s="41"/>
      <c r="N26" s="41"/>
      <c r="O26" s="41"/>
      <c r="P26" s="41"/>
      <c r="Q26" s="44"/>
      <c r="R26" s="42"/>
      <c r="S26" s="45"/>
      <c r="T26" s="42"/>
      <c r="U26" s="42"/>
      <c r="V26" s="43"/>
      <c r="W26" s="4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2.95" customHeight="1" x14ac:dyDescent="0.2">
      <c r="A27" s="28" t="s">
        <v>35</v>
      </c>
      <c r="B27" s="28"/>
      <c r="C27" s="32">
        <v>3741981069.5799999</v>
      </c>
      <c r="D27" s="32">
        <v>349305572.27999997</v>
      </c>
      <c r="E27" s="32">
        <v>396844028.31999999</v>
      </c>
      <c r="F27" s="32">
        <v>4488130670.1799994</v>
      </c>
      <c r="G27" s="30">
        <v>1.8633999999999999</v>
      </c>
      <c r="H27" s="30"/>
      <c r="I27" s="32">
        <v>128972161.53</v>
      </c>
      <c r="J27" s="32">
        <v>12218416.960000001</v>
      </c>
      <c r="K27" s="32">
        <v>141190578.49000001</v>
      </c>
      <c r="L27" s="28" t="s">
        <v>35</v>
      </c>
      <c r="M27" s="37">
        <v>979128</v>
      </c>
      <c r="N27" s="37">
        <v>79415</v>
      </c>
      <c r="O27" s="37">
        <v>5206151</v>
      </c>
      <c r="P27" s="37"/>
      <c r="Q27" s="38">
        <v>74114</v>
      </c>
      <c r="R27" s="39">
        <v>1.2858400000000001</v>
      </c>
      <c r="S27" s="40">
        <v>18003</v>
      </c>
      <c r="T27" s="39" t="s">
        <v>39</v>
      </c>
      <c r="U27" s="39">
        <v>1.0775300000000001</v>
      </c>
      <c r="V27" s="28">
        <v>305</v>
      </c>
      <c r="W27" s="28">
        <v>4958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1.45" customHeight="1" x14ac:dyDescent="0.2">
      <c r="A28" s="31"/>
      <c r="B28" s="31"/>
      <c r="C28" s="35"/>
      <c r="D28" s="35"/>
      <c r="E28" s="35"/>
      <c r="F28" s="35"/>
      <c r="G28" s="36"/>
      <c r="H28" s="36"/>
      <c r="I28" s="35"/>
      <c r="J28" s="35"/>
      <c r="K28" s="35"/>
      <c r="L28" s="41"/>
      <c r="M28" s="41"/>
      <c r="N28" s="41"/>
      <c r="O28" s="41"/>
      <c r="P28" s="41"/>
      <c r="Q28" s="44"/>
      <c r="R28" s="42"/>
      <c r="S28" s="45"/>
      <c r="T28" s="42"/>
      <c r="U28" s="42"/>
      <c r="V28" s="43"/>
      <c r="W28" s="4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2.95" customHeight="1" x14ac:dyDescent="0.2">
      <c r="A29" s="28" t="s">
        <v>36</v>
      </c>
      <c r="B29" s="28"/>
      <c r="C29" s="32">
        <v>3767254984.9099998</v>
      </c>
      <c r="D29" s="32">
        <v>385642671.38999999</v>
      </c>
      <c r="E29" s="32">
        <v>398853986.12</v>
      </c>
      <c r="F29" s="32">
        <v>4551751642.4200001</v>
      </c>
      <c r="G29" s="30">
        <v>1.5</v>
      </c>
      <c r="H29" s="30"/>
      <c r="I29" s="32">
        <v>126241830.86</v>
      </c>
      <c r="J29" s="32">
        <v>12267360.48</v>
      </c>
      <c r="K29" s="32">
        <v>138509191.34</v>
      </c>
      <c r="L29" s="37" t="s">
        <v>36</v>
      </c>
      <c r="M29" s="37">
        <v>980673</v>
      </c>
      <c r="N29" s="37">
        <v>79354</v>
      </c>
      <c r="O29" s="37">
        <v>5207254</v>
      </c>
      <c r="P29" s="37"/>
      <c r="Q29" s="38">
        <v>57000</v>
      </c>
      <c r="R29" s="39">
        <v>1.28061</v>
      </c>
      <c r="S29" s="40">
        <v>18003</v>
      </c>
      <c r="T29" s="39" t="s">
        <v>39</v>
      </c>
      <c r="U29" s="39">
        <v>1.08629</v>
      </c>
      <c r="V29" s="28">
        <v>298</v>
      </c>
      <c r="W29" s="28">
        <v>4965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1.45" customHeight="1" x14ac:dyDescent="0.2">
      <c r="A30" s="31"/>
      <c r="B30" s="31"/>
      <c r="C30" s="35"/>
      <c r="D30" s="35"/>
      <c r="E30" s="35"/>
      <c r="F30" s="35"/>
      <c r="G30" s="36"/>
      <c r="H30" s="36"/>
      <c r="I30" s="35"/>
      <c r="J30" s="35"/>
      <c r="K30" s="35"/>
      <c r="L30" s="41"/>
      <c r="M30" s="41"/>
      <c r="N30" s="41"/>
      <c r="O30" s="41"/>
      <c r="P30" s="41"/>
      <c r="Q30" s="44"/>
      <c r="R30" s="42"/>
      <c r="S30" s="45"/>
      <c r="T30" s="42"/>
      <c r="U30" s="42"/>
      <c r="V30" s="43"/>
      <c r="W30" s="4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2.95" customHeight="1" x14ac:dyDescent="0.2">
      <c r="A31" s="28" t="s">
        <v>37</v>
      </c>
      <c r="B31" s="28"/>
      <c r="C31" s="32">
        <v>3764476356.71</v>
      </c>
      <c r="D31" s="32">
        <v>391514680.50999999</v>
      </c>
      <c r="E31" s="32">
        <v>415996505.10000002</v>
      </c>
      <c r="F31" s="32">
        <v>4571987542.3200006</v>
      </c>
      <c r="G31" s="30">
        <v>1.1000000000000001</v>
      </c>
      <c r="H31" s="30"/>
      <c r="I31" s="32">
        <v>126355339.90000001</v>
      </c>
      <c r="J31" s="32">
        <v>13595846.77</v>
      </c>
      <c r="K31" s="32">
        <v>139951186.66999999</v>
      </c>
      <c r="L31" s="28" t="s">
        <v>37</v>
      </c>
      <c r="M31" s="37">
        <v>981161</v>
      </c>
      <c r="N31" s="37">
        <v>79577</v>
      </c>
      <c r="O31" s="37">
        <v>5231039</v>
      </c>
      <c r="P31" s="37"/>
      <c r="Q31" s="38" t="s">
        <v>44</v>
      </c>
      <c r="R31" s="40">
        <v>1.20465</v>
      </c>
      <c r="S31" s="40">
        <v>18003</v>
      </c>
      <c r="T31" s="39" t="s">
        <v>39</v>
      </c>
      <c r="U31" s="39">
        <v>1.0864499999999999</v>
      </c>
      <c r="V31" s="28" t="s">
        <v>38</v>
      </c>
      <c r="W31" s="28">
        <v>4968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1.45" customHeight="1" x14ac:dyDescent="0.2">
      <c r="A32" s="31"/>
      <c r="B32" s="31"/>
      <c r="C32" s="35"/>
      <c r="D32" s="35"/>
      <c r="E32" s="35"/>
      <c r="F32" s="36"/>
      <c r="G32" s="36"/>
      <c r="H32" s="36"/>
      <c r="I32" s="35"/>
      <c r="J32" s="35"/>
      <c r="K32" s="35"/>
      <c r="L32" s="41"/>
      <c r="M32" s="41"/>
      <c r="N32" s="41"/>
      <c r="O32" s="41"/>
      <c r="P32" s="41"/>
      <c r="Q32" s="44"/>
      <c r="R32" s="42"/>
      <c r="S32" s="45"/>
      <c r="T32" s="42"/>
      <c r="U32" s="42"/>
      <c r="V32" s="43"/>
      <c r="W32" s="4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2.95" customHeight="1" x14ac:dyDescent="0.2">
      <c r="A33" s="28" t="s">
        <v>45</v>
      </c>
      <c r="B33" s="28"/>
      <c r="C33" s="32">
        <v>3893245366.3400002</v>
      </c>
      <c r="D33" s="32">
        <v>517995453.16000003</v>
      </c>
      <c r="E33" s="32">
        <v>414222992.89999998</v>
      </c>
      <c r="F33" s="32">
        <v>4825463812.3999996</v>
      </c>
      <c r="G33" s="30">
        <v>0.9</v>
      </c>
      <c r="H33" s="30"/>
      <c r="I33" s="32">
        <v>131452243.20999999</v>
      </c>
      <c r="J33" s="32">
        <v>14076439.18</v>
      </c>
      <c r="K33" s="32">
        <v>145528682.38999999</v>
      </c>
      <c r="L33" s="28" t="s">
        <v>45</v>
      </c>
      <c r="M33" s="37">
        <v>982322</v>
      </c>
      <c r="N33" s="37">
        <v>79100</v>
      </c>
      <c r="O33" s="37">
        <v>5233584</v>
      </c>
      <c r="P33" s="37"/>
      <c r="Q33" s="47" t="s">
        <v>47</v>
      </c>
      <c r="R33" s="40">
        <v>1.2194499999999999</v>
      </c>
      <c r="S33" s="40">
        <v>58000</v>
      </c>
      <c r="T33" s="39" t="s">
        <v>46</v>
      </c>
      <c r="U33" s="40">
        <v>1.11686</v>
      </c>
      <c r="V33" s="28">
        <v>264</v>
      </c>
      <c r="W33" s="28">
        <v>5012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1.45" customHeight="1" x14ac:dyDescent="0.2">
      <c r="A34" s="10"/>
      <c r="B34" s="10"/>
      <c r="C34" s="14"/>
      <c r="D34" s="14"/>
      <c r="E34" s="14"/>
      <c r="F34" s="35"/>
      <c r="G34" s="21"/>
      <c r="H34" s="21"/>
      <c r="I34" s="14"/>
      <c r="J34" s="14"/>
      <c r="K34" s="14"/>
      <c r="L34" s="31"/>
      <c r="M34" s="31"/>
      <c r="N34" s="35"/>
      <c r="O34" s="41"/>
      <c r="P34" s="35"/>
      <c r="Q34" s="35"/>
      <c r="R34" s="36"/>
      <c r="S34" s="36"/>
      <c r="T34" s="35"/>
      <c r="U34" s="35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2.95" customHeight="1" x14ac:dyDescent="0.2">
      <c r="A35" s="28" t="s">
        <v>48</v>
      </c>
      <c r="B35" s="28"/>
      <c r="C35" s="32">
        <v>4121017863.52</v>
      </c>
      <c r="D35" s="32">
        <v>548768290.55999994</v>
      </c>
      <c r="E35" s="32">
        <v>414173947.5</v>
      </c>
      <c r="F35" s="32">
        <v>5083960101.5799999</v>
      </c>
      <c r="G35" s="30">
        <v>0.85460000000000003</v>
      </c>
      <c r="H35" s="30"/>
      <c r="I35" s="32">
        <v>136613012.94</v>
      </c>
      <c r="J35" s="32">
        <v>19667399.23</v>
      </c>
      <c r="K35" s="32">
        <v>156280412.16999999</v>
      </c>
      <c r="L35" s="28" t="s">
        <v>48</v>
      </c>
      <c r="M35" s="37">
        <v>985078</v>
      </c>
      <c r="N35" s="37">
        <v>76244</v>
      </c>
      <c r="O35" s="37">
        <v>5240158</v>
      </c>
      <c r="P35" s="37"/>
      <c r="Q35" s="47" t="s">
        <v>47</v>
      </c>
      <c r="R35" s="40">
        <v>1.21428</v>
      </c>
      <c r="S35" s="40">
        <v>58000</v>
      </c>
      <c r="T35" s="39" t="s">
        <v>49</v>
      </c>
      <c r="U35" s="40">
        <v>1.1154299999999999</v>
      </c>
      <c r="V35" s="28">
        <v>264</v>
      </c>
      <c r="W35" s="28">
        <v>5106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1.45" customHeight="1" x14ac:dyDescent="0.2">
      <c r="A36" s="31"/>
      <c r="B36" s="31"/>
      <c r="C36" s="35"/>
      <c r="D36" s="35"/>
      <c r="E36" s="35"/>
      <c r="F36" s="35"/>
      <c r="G36" s="36"/>
      <c r="H36" s="36"/>
      <c r="I36" s="35"/>
      <c r="J36" s="35"/>
      <c r="K36" s="35"/>
      <c r="L36" s="31"/>
      <c r="M36" s="48"/>
      <c r="N36" s="48"/>
      <c r="O36" s="48"/>
      <c r="P36" s="48"/>
      <c r="Q36" s="49"/>
      <c r="R36" s="50"/>
      <c r="S36" s="51"/>
      <c r="T36" s="50"/>
      <c r="U36" s="50"/>
      <c r="V36" s="31"/>
      <c r="W36" s="31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2.95" customHeight="1" x14ac:dyDescent="0.2">
      <c r="A37" s="28" t="s">
        <v>50</v>
      </c>
      <c r="B37" s="28"/>
      <c r="C37" s="32">
        <v>4360678841.46</v>
      </c>
      <c r="D37" s="32">
        <v>590359433.53999996</v>
      </c>
      <c r="E37" s="32">
        <v>429778296.38</v>
      </c>
      <c r="F37" s="32">
        <v>5380816571.3800001</v>
      </c>
      <c r="G37" s="30">
        <v>0.7369</v>
      </c>
      <c r="H37" s="30"/>
      <c r="I37" s="32">
        <v>138157828.63</v>
      </c>
      <c r="J37" s="32">
        <v>19768728.059999999</v>
      </c>
      <c r="K37" s="32">
        <v>157926556.69</v>
      </c>
      <c r="L37" s="28" t="s">
        <v>50</v>
      </c>
      <c r="M37" s="37">
        <v>987346</v>
      </c>
      <c r="N37" s="37">
        <v>75762</v>
      </c>
      <c r="O37" s="37">
        <v>5253507</v>
      </c>
      <c r="P37" s="37"/>
      <c r="Q37" s="47" t="s">
        <v>52</v>
      </c>
      <c r="R37" s="40">
        <v>1.2420500000000001</v>
      </c>
      <c r="S37" s="40">
        <v>58000</v>
      </c>
      <c r="T37" s="39" t="s">
        <v>51</v>
      </c>
      <c r="U37" s="40">
        <v>1.11781</v>
      </c>
      <c r="V37" s="28">
        <v>263</v>
      </c>
      <c r="W37" s="28">
        <v>5112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1.1" customHeight="1" x14ac:dyDescent="0.2">
      <c r="A38" s="4"/>
      <c r="B38" s="4"/>
      <c r="C38" s="4"/>
      <c r="D38" s="4"/>
      <c r="E38" s="4"/>
      <c r="F38" s="35"/>
      <c r="G38" s="4"/>
      <c r="H38" s="4"/>
      <c r="I38" s="4"/>
      <c r="J38" s="4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s="4" customFormat="1" ht="12.95" customHeight="1" x14ac:dyDescent="0.2">
      <c r="A39" s="28" t="s">
        <v>53</v>
      </c>
      <c r="B39" s="28"/>
      <c r="C39" s="32">
        <v>4595875478.4499998</v>
      </c>
      <c r="D39" s="32">
        <v>612532550.42999995</v>
      </c>
      <c r="E39" s="32">
        <v>469917750.92000002</v>
      </c>
      <c r="F39" s="32">
        <v>5678325779</v>
      </c>
      <c r="G39" s="30">
        <v>1.6254</v>
      </c>
      <c r="H39" s="30"/>
      <c r="I39" s="32">
        <v>146519651.55000001</v>
      </c>
      <c r="J39" s="32">
        <v>20571177.32</v>
      </c>
      <c r="K39" s="32">
        <f>SUM(I39:J39)</f>
        <v>167090828.87</v>
      </c>
      <c r="L39" s="28" t="s">
        <v>53</v>
      </c>
      <c r="M39" s="37">
        <f>SUM(989089+484)</f>
        <v>989573</v>
      </c>
      <c r="N39" s="37">
        <v>76471</v>
      </c>
      <c r="O39" s="37">
        <v>5272018</v>
      </c>
      <c r="P39" s="37"/>
      <c r="Q39" s="47" t="s">
        <v>52</v>
      </c>
      <c r="R39" s="40">
        <v>1.2319599999999999</v>
      </c>
      <c r="S39" s="40">
        <v>58000</v>
      </c>
      <c r="T39" s="39" t="s">
        <v>54</v>
      </c>
      <c r="U39" s="40">
        <v>1.11615</v>
      </c>
      <c r="V39" s="28">
        <f>212+48</f>
        <v>260</v>
      </c>
      <c r="W39" s="28">
        <v>5129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2.95" customHeight="1" x14ac:dyDescent="0.2">
      <c r="F40" s="35"/>
      <c r="K40" s="1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2.95" customHeight="1" x14ac:dyDescent="0.2">
      <c r="A41" s="28" t="s">
        <v>55</v>
      </c>
      <c r="B41" s="28"/>
      <c r="C41" s="32">
        <v>4886123423.46</v>
      </c>
      <c r="D41" s="32">
        <v>679215246.12</v>
      </c>
      <c r="E41" s="32">
        <v>496674672.42000002</v>
      </c>
      <c r="F41" s="32">
        <v>6062013342</v>
      </c>
      <c r="G41" s="30"/>
      <c r="H41" s="30"/>
      <c r="I41" s="32">
        <v>148281755.16999999</v>
      </c>
      <c r="J41" s="32">
        <v>21029655.789999999</v>
      </c>
      <c r="K41" s="32">
        <f>SUM(I41:J41)</f>
        <v>169311410.95999998</v>
      </c>
      <c r="L41" s="28" t="s">
        <v>55</v>
      </c>
      <c r="M41" s="37">
        <v>994304</v>
      </c>
      <c r="N41" s="37">
        <v>73906</v>
      </c>
      <c r="O41" s="37">
        <v>5297128</v>
      </c>
      <c r="P41" s="37"/>
      <c r="Q41" s="47" t="s">
        <v>52</v>
      </c>
      <c r="R41" s="40">
        <v>1.24752</v>
      </c>
      <c r="S41" s="40">
        <v>58000</v>
      </c>
      <c r="T41" s="39" t="s">
        <v>56</v>
      </c>
      <c r="U41" s="40">
        <v>1.1222399999999999</v>
      </c>
      <c r="V41" s="28">
        <v>256</v>
      </c>
      <c r="W41" s="28">
        <v>5144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3.6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0.5" customHeight="1" x14ac:dyDescent="0.2">
      <c r="A43" s="20"/>
      <c r="B43" s="10"/>
      <c r="C43" s="14"/>
      <c r="E43" s="14"/>
      <c r="F43" s="14"/>
      <c r="G43" s="21"/>
      <c r="H43" s="21"/>
      <c r="I43" s="14"/>
      <c r="J43" s="14"/>
      <c r="K43" s="14"/>
      <c r="L43" s="46" t="s">
        <v>41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2" x14ac:dyDescent="0.2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6" t="s">
        <v>42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104" fitToWidth="0" orientation="landscape" useFirstPageNumber="1" r:id="rId1"/>
  <headerFooter alignWithMargins="0">
    <oddHeader>&amp;C&amp;"Arial,Italic"&amp;9
Table 24</oddHeader>
    <oddFooter>&amp;L&amp;9&amp;K00-024         ~County of San Diego~&amp;C&amp;9&amp;P</oddFooter>
  </headerFooter>
  <colBreaks count="1" manualBreakCount="1">
    <brk id="11" max="45" man="1"/>
  </colBreaks>
  <ignoredErrors>
    <ignoredError sqref="C6 I6 S9 T17:T41 Q31:Q39 Q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Zarate, Patricia</cp:lastModifiedBy>
  <cp:lastPrinted>2018-01-02T19:43:43Z</cp:lastPrinted>
  <dcterms:created xsi:type="dcterms:W3CDTF">1999-08-24T22:38:32Z</dcterms:created>
  <dcterms:modified xsi:type="dcterms:W3CDTF">2018-02-15T18:20:32Z</dcterms:modified>
</cp:coreProperties>
</file>