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8-19\2018-2019 Rate Book Draft Reports- TO DO\"/>
    </mc:Choice>
  </mc:AlternateContent>
  <bookViews>
    <workbookView xWindow="-15" yWindow="4305" windowWidth="15420" windowHeight="4365" tabRatio="882"/>
  </bookViews>
  <sheets>
    <sheet name="Schools" sheetId="2" r:id="rId1"/>
  </sheets>
  <definedNames>
    <definedName name="_xlnm.Print_Area" localSheetId="0">Schools!$A$1:$G$70</definedName>
    <definedName name="_xlnm.Print_Titles" localSheetId="0">Schools!$5:$7</definedName>
  </definedNames>
  <calcPr calcId="152511"/>
</workbook>
</file>

<file path=xl/calcChain.xml><?xml version="1.0" encoding="utf-8"?>
<calcChain xmlns="http://schemas.openxmlformats.org/spreadsheetml/2006/main">
  <c r="E70" i="2" l="1"/>
  <c r="F70" i="2"/>
  <c r="G70" i="2"/>
  <c r="D70" i="2"/>
  <c r="G61" i="2"/>
  <c r="E61" i="2" l="1"/>
  <c r="F61" i="2"/>
  <c r="D61" i="2"/>
  <c r="E44" i="2"/>
  <c r="F44" i="2"/>
  <c r="G44" i="2"/>
  <c r="D44" i="2"/>
  <c r="G34" i="2" l="1"/>
  <c r="F34" i="2"/>
  <c r="E34" i="2"/>
  <c r="D34" i="2"/>
</calcChain>
</file>

<file path=xl/sharedStrings.xml><?xml version="1.0" encoding="utf-8"?>
<sst xmlns="http://schemas.openxmlformats.org/spreadsheetml/2006/main" count="73" uniqueCount="67">
  <si>
    <t>COMMUNITY COLLEGES</t>
  </si>
  <si>
    <t>UNIFIED SCHOOLS</t>
  </si>
  <si>
    <t>HIGH SCHOOLS</t>
  </si>
  <si>
    <t>ELEMENTARY SCHOOLS</t>
  </si>
  <si>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</si>
  <si>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</si>
  <si>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         </t>
  </si>
  <si>
    <t xml:space="preserve">        TOTAL ELEMENTARY SCHOOLS                    </t>
  </si>
  <si>
    <t xml:space="preserve">        TOTAL HIGH SCHOOLS                          </t>
  </si>
  <si>
    <t xml:space="preserve">        TOTAL UNIFIED SCHOOLS                       </t>
  </si>
  <si>
    <t xml:space="preserve">        TOTAL COMMUNITY COLLEGES                    </t>
  </si>
  <si>
    <t>TOTAL</t>
  </si>
  <si>
    <t>STATE</t>
  </si>
  <si>
    <t>LOCALLY</t>
  </si>
  <si>
    <t>UNSECURED</t>
  </si>
  <si>
    <t>ASSESSED</t>
  </si>
  <si>
    <t>SECURED</t>
  </si>
  <si>
    <t>- - - UNSECURED - - -</t>
  </si>
  <si>
    <t xml:space="preserve">CAJON VALLEY UNION                        </t>
  </si>
  <si>
    <t xml:space="preserve">CARDIFF                                   </t>
  </si>
  <si>
    <t xml:space="preserve">CHULA VISTA                               </t>
  </si>
  <si>
    <t xml:space="preserve">DEHESA                                    </t>
  </si>
  <si>
    <t xml:space="preserve">DEL MAR UNION                             </t>
  </si>
  <si>
    <t xml:space="preserve">ENCINITAS UNION                           </t>
  </si>
  <si>
    <t xml:space="preserve">ESCONDIDO UNION                           </t>
  </si>
  <si>
    <t xml:space="preserve">FALLBROOK UNION                           </t>
  </si>
  <si>
    <t xml:space="preserve">JAMUL-DULZURA UNION                       </t>
  </si>
  <si>
    <t xml:space="preserve">JULIAN UNION                              </t>
  </si>
  <si>
    <t xml:space="preserve">LA MESA-SPRING VALLEY                     </t>
  </si>
  <si>
    <t xml:space="preserve">LAKESIDE UNION                            </t>
  </si>
  <si>
    <t xml:space="preserve">LEMON GROVE                               </t>
  </si>
  <si>
    <t xml:space="preserve">NATIONAL                                  </t>
  </si>
  <si>
    <t xml:space="preserve">RANCHO SANTA FE                           </t>
  </si>
  <si>
    <t xml:space="preserve">SAN PASQUAL UNION                         </t>
  </si>
  <si>
    <t xml:space="preserve">SAN YSIDRO                                </t>
  </si>
  <si>
    <t xml:space="preserve">SANTEE                                    </t>
  </si>
  <si>
    <t xml:space="preserve">SOLANA BEACH                              </t>
  </si>
  <si>
    <t xml:space="preserve">SOUTH BAY UNION                           </t>
  </si>
  <si>
    <t xml:space="preserve">SPENCER VALLEY                            </t>
  </si>
  <si>
    <t xml:space="preserve">VALLECITOS                                </t>
  </si>
  <si>
    <t xml:space="preserve">ESCONDIDO UNION                               </t>
  </si>
  <si>
    <t xml:space="preserve">FALLBROOK UNION                               </t>
  </si>
  <si>
    <t xml:space="preserve">GROSSMONT UNION                               </t>
  </si>
  <si>
    <t xml:space="preserve">SAN DIEGUITO UNION                            </t>
  </si>
  <si>
    <t xml:space="preserve">SWEETWATER UNION                              </t>
  </si>
  <si>
    <t xml:space="preserve">BORREGO SPRINGS                            </t>
  </si>
  <si>
    <t xml:space="preserve">CARLSBAD                                   </t>
  </si>
  <si>
    <t xml:space="preserve">CORONADO                                   </t>
  </si>
  <si>
    <t xml:space="preserve">OCEANSIDE                                  </t>
  </si>
  <si>
    <t xml:space="preserve">POWAY                                      </t>
  </si>
  <si>
    <t xml:space="preserve">RAMONA                                     </t>
  </si>
  <si>
    <t xml:space="preserve">SAN DIEGO                                  </t>
  </si>
  <si>
    <t xml:space="preserve">SAN MARCOS                                 </t>
  </si>
  <si>
    <t xml:space="preserve">VALLEY CENTER-PAUMA                        </t>
  </si>
  <si>
    <t xml:space="preserve">VISTA                                      </t>
  </si>
  <si>
    <t xml:space="preserve">WARNER                                     </t>
  </si>
  <si>
    <t xml:space="preserve"> GROSSMONT-CUYAMACA             </t>
  </si>
  <si>
    <t xml:space="preserve"> MIRA COSTA                     </t>
  </si>
  <si>
    <t xml:space="preserve"> PALOMAR                          </t>
  </si>
  <si>
    <t xml:space="preserve"> SAN DIEGO                     </t>
  </si>
  <si>
    <t xml:space="preserve"> SOUTHWESTERN                    </t>
  </si>
  <si>
    <t xml:space="preserve">ALPINE UNION                             </t>
  </si>
  <si>
    <t xml:space="preserve">JULIAN UNION                                  </t>
  </si>
  <si>
    <t>ASSESSED VALUATIONS - SCHOOLS</t>
  </si>
  <si>
    <t>BONSALL</t>
  </si>
  <si>
    <t xml:space="preserve">MOUNTAIN EMPIRE                                  </t>
  </si>
  <si>
    <t>FISCAL YEAR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</si>
</sst>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###\ \-\ ##"/>
    <numFmt numFmtId="166" formatCode="_(* #,##0_);_(* \(#,##0\);_(* &quot;0&quot;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u/>
      <sz val="8"/>
      <name val="Arial"/>
      <family val="2"/>
    </font>
    <font>
      <u val="doubleAccounting"/>
      <sz val="8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0" borderId="1" xfId="0" applyFont="1" applyBorder="1"/>
    <xf numFmtId="0" fontId="0" fillId="0" borderId="1" xfId="0" applyFill="1" applyBorder="1" applyAlignment="1"/>
    <xf numFmtId="0" fontId="0" fillId="0" borderId="2" xfId="0" applyFill="1" applyBorder="1" applyAlignme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9" fillId="0" borderId="0" xfId="0" applyFont="1"/>
    <xf numFmtId="0" fontId="4" fillId="0" borderId="1" xfId="0" applyFont="1" applyFill="1" applyBorder="1" applyAlignment="1"/>
    <xf numFmtId="165" fontId="4" fillId="0" borderId="1" xfId="0" applyNumberFormat="1" applyFont="1" applyFill="1" applyBorder="1" applyAlignment="1"/>
    <xf numFmtId="164" fontId="4" fillId="0" borderId="1" xfId="1" applyNumberFormat="1" applyFont="1" applyFill="1" applyBorder="1" applyAlignment="1"/>
    <xf numFmtId="0" fontId="4" fillId="0" borderId="2" xfId="0" applyFont="1" applyFill="1" applyBorder="1" applyAlignment="1"/>
    <xf numFmtId="165" fontId="4" fillId="0" borderId="2" xfId="0" applyNumberFormat="1" applyFont="1" applyFill="1" applyBorder="1" applyAlignment="1"/>
    <xf numFmtId="166" fontId="4" fillId="0" borderId="1" xfId="1" quotePrefix="1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7" fillId="0" borderId="0" xfId="0" quotePrefix="1" applyFont="1" applyAlignment="1">
      <alignment horizontal="center"/>
    </xf>
    <xf numFmtId="0" fontId="11" fillId="0" borderId="0" xfId="0" applyFont="1"/>
    <xf numFmtId="37" fontId="10" fillId="0" borderId="2" xfId="1" applyNumberFormat="1" applyFont="1" applyFill="1" applyBorder="1" applyAlignment="1"/>
    <xf numFmtId="0" fontId="6" fillId="0" borderId="0" xfId="0" applyFont="1" applyAlignment="1">
      <alignment horizontal="center"/>
    </xf>
    <xf numFmtId="0" fontId="4" fillId="0" borderId="0" xfId="0" applyFont="1" applyFill="1" applyBorder="1" applyAlignment="1"/>
    <xf numFmtId="165" fontId="4" fillId="0" borderId="0" xfId="0" applyNumberFormat="1" applyFont="1" applyFill="1" applyBorder="1" applyAlignment="1"/>
    <xf numFmtId="37" fontId="10" fillId="0" borderId="0" xfId="1" applyNumberFormat="1" applyFont="1" applyFill="1" applyBorder="1" applyAlignment="1"/>
    <xf numFmtId="0" fontId="0" fillId="0" borderId="0" xfId="0" applyFill="1" applyBorder="1" applyAlignment="1"/>
    <xf numFmtId="0" fontId="4" fillId="0" borderId="0" xfId="0" applyFont="1" applyBorder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65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66" fontId="4" fillId="0" borderId="0" xfId="1" applyNumberFormat="1" applyFont="1" applyFill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55"/>
  <sheetViews>
    <sheetView showGridLines="0" tabSelected="1" zoomScaleNormal="100" zoomScaleSheetLayoutView="70" zoomScalePageLayoutView="90" workbookViewId="0">
      <selection activeCell="A67" sqref="A67"/>
    </sheetView>
  </sheetViews>
  <sheetFormatPr defaultColWidth="9.140625" defaultRowHeight="11.25" x14ac:dyDescent="0.2"/>
  <cols>
    <col min="1" max="1" width="46.28515625" style="1" customWidth="1"/>
    <col min="2" max="2" width="6.140625" style="12" customWidth="1"/>
    <col min="3" max="3" width="5.140625" style="11" customWidth="1"/>
    <col min="4" max="4" width="16" style="3" customWidth="1"/>
    <col min="5" max="5" width="13" style="3" customWidth="1"/>
    <col min="6" max="6" width="16" style="3" customWidth="1"/>
    <col min="7" max="7" width="15" style="1" customWidth="1"/>
    <col min="8" max="16384" width="9.140625" style="1"/>
  </cols>
  <sheetData>
    <row r="1" spans="1:256" s="5" customFormat="1" ht="15.75" customHeight="1" x14ac:dyDescent="0.25">
      <c r="A1" s="46" t="s">
        <v>63</v>
      </c>
      <c r="B1" s="46"/>
      <c r="C1" s="46"/>
      <c r="D1" s="46"/>
      <c r="E1" s="46"/>
      <c r="F1" s="46"/>
      <c r="G1" s="46"/>
      <c r="H1" s="46"/>
    </row>
    <row r="2" spans="1:256" s="5" customFormat="1" ht="15.75" x14ac:dyDescent="0.25">
      <c r="A2" s="46" t="s">
        <v>66</v>
      </c>
      <c r="B2" s="46"/>
      <c r="C2" s="46"/>
      <c r="D2" s="46"/>
      <c r="E2" s="46"/>
      <c r="F2" s="46"/>
      <c r="G2" s="46"/>
      <c r="H2" s="46"/>
    </row>
    <row r="3" spans="1:256" s="5" customFormat="1" ht="8.25" customHeight="1" x14ac:dyDescent="0.25">
      <c r="A3" s="34"/>
      <c r="B3" s="34"/>
      <c r="C3" s="34"/>
      <c r="D3" s="34"/>
      <c r="E3" s="34"/>
      <c r="F3" s="34"/>
      <c r="G3" s="34"/>
      <c r="H3" s="34"/>
    </row>
    <row r="4" spans="1:256" s="5" customFormat="1" ht="7.5" customHeight="1" x14ac:dyDescent="0.25">
      <c r="A4" s="22"/>
      <c r="B4" s="22"/>
      <c r="C4" s="22"/>
      <c r="D4" s="22"/>
      <c r="E4" s="22"/>
      <c r="F4" s="22"/>
      <c r="G4" s="22"/>
      <c r="H4" s="22"/>
    </row>
    <row r="5" spans="1:256" x14ac:dyDescent="0.2">
      <c r="B5" s="1"/>
      <c r="D5" s="45" t="s">
        <v>4</v>
      </c>
      <c r="E5" s="45"/>
      <c r="F5" s="45"/>
      <c r="G5" s="31" t="s">
        <v>17</v>
      </c>
    </row>
    <row r="6" spans="1:256" x14ac:dyDescent="0.2">
      <c r="B6" s="2"/>
      <c r="D6" s="2" t="s">
        <v>13</v>
      </c>
      <c r="E6" s="2" t="s">
        <v>12</v>
      </c>
      <c r="F6" s="2" t="s">
        <v>11</v>
      </c>
      <c r="G6" s="2" t="s">
        <v>11</v>
      </c>
    </row>
    <row r="7" spans="1:256" x14ac:dyDescent="0.2">
      <c r="B7" s="2"/>
      <c r="D7" s="2" t="s">
        <v>15</v>
      </c>
      <c r="E7" s="2" t="s">
        <v>15</v>
      </c>
      <c r="F7" s="2" t="s">
        <v>16</v>
      </c>
      <c r="G7" s="2" t="s">
        <v>14</v>
      </c>
    </row>
    <row r="8" spans="1:256" ht="6.75" customHeight="1" x14ac:dyDescent="0.2">
      <c r="A8" s="32"/>
      <c r="B8" s="2"/>
    </row>
    <row r="9" spans="1:256" x14ac:dyDescent="0.2">
      <c r="A9" s="23" t="s">
        <v>3</v>
      </c>
      <c r="B9" s="1"/>
    </row>
    <row r="10" spans="1:256" ht="8.1" customHeight="1" x14ac:dyDescent="0.2">
      <c r="B10" s="2"/>
      <c r="E10" s="30"/>
    </row>
    <row r="11" spans="1:256" s="18" customFormat="1" ht="12.75" x14ac:dyDescent="0.2">
      <c r="A11" s="24" t="s">
        <v>61</v>
      </c>
      <c r="B11" s="24"/>
      <c r="C11" s="25"/>
      <c r="D11" s="26">
        <v>2686249950</v>
      </c>
      <c r="E11" s="29">
        <v>0</v>
      </c>
      <c r="F11" s="26">
        <v>2686249950</v>
      </c>
      <c r="G11" s="26">
        <v>32709741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pans="1:256" s="21" customFormat="1" ht="12.75" x14ac:dyDescent="0.2">
      <c r="A12" s="27" t="s">
        <v>18</v>
      </c>
      <c r="B12" s="27"/>
      <c r="C12" s="28"/>
      <c r="D12" s="26">
        <v>16724546449</v>
      </c>
      <c r="E12" s="29">
        <v>8800</v>
      </c>
      <c r="F12" s="26">
        <v>16724555249</v>
      </c>
      <c r="G12" s="26">
        <v>473116121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s="21" customFormat="1" ht="12.75" x14ac:dyDescent="0.2">
      <c r="A13" s="27" t="s">
        <v>19</v>
      </c>
      <c r="B13" s="27"/>
      <c r="C13" s="28"/>
      <c r="D13" s="26">
        <v>3119850214</v>
      </c>
      <c r="E13" s="29">
        <v>0</v>
      </c>
      <c r="F13" s="26">
        <v>3119850214</v>
      </c>
      <c r="G13" s="26">
        <v>20155756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s="21" customFormat="1" ht="12.75" x14ac:dyDescent="0.2">
      <c r="A14" s="27" t="s">
        <v>20</v>
      </c>
      <c r="B14" s="27"/>
      <c r="C14" s="28"/>
      <c r="D14" s="26">
        <v>32321149807</v>
      </c>
      <c r="E14" s="29">
        <v>85300</v>
      </c>
      <c r="F14" s="26">
        <v>32321235107</v>
      </c>
      <c r="G14" s="26">
        <v>532771147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s="21" customFormat="1" ht="12.75" x14ac:dyDescent="0.2">
      <c r="A15" s="27" t="s">
        <v>21</v>
      </c>
      <c r="B15" s="27"/>
      <c r="C15" s="28"/>
      <c r="D15" s="26">
        <v>352497661</v>
      </c>
      <c r="E15" s="29">
        <v>0</v>
      </c>
      <c r="F15" s="26">
        <v>352497661</v>
      </c>
      <c r="G15" s="26">
        <v>531622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s="21" customFormat="1" ht="12.75" x14ac:dyDescent="0.2">
      <c r="A16" s="27" t="s">
        <v>22</v>
      </c>
      <c r="B16" s="27"/>
      <c r="C16" s="28"/>
      <c r="D16" s="26">
        <v>18773261498</v>
      </c>
      <c r="E16" s="29">
        <v>0</v>
      </c>
      <c r="F16" s="26">
        <v>18773261498</v>
      </c>
      <c r="G16" s="26">
        <v>186209325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s="21" customFormat="1" ht="12.75" x14ac:dyDescent="0.2">
      <c r="A17" s="27" t="s">
        <v>23</v>
      </c>
      <c r="B17" s="27"/>
      <c r="C17" s="28"/>
      <c r="D17" s="26">
        <v>19287799864</v>
      </c>
      <c r="E17" s="29">
        <v>0</v>
      </c>
      <c r="F17" s="26">
        <v>19287799864</v>
      </c>
      <c r="G17" s="26">
        <v>187563050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s="21" customFormat="1" ht="12.75" x14ac:dyDescent="0.2">
      <c r="A18" s="27" t="s">
        <v>24</v>
      </c>
      <c r="B18" s="27"/>
      <c r="C18" s="28"/>
      <c r="D18" s="26">
        <v>18534949621</v>
      </c>
      <c r="E18" s="29">
        <v>252542585</v>
      </c>
      <c r="F18" s="26">
        <v>18787492206</v>
      </c>
      <c r="G18" s="26">
        <v>471515596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s="21" customFormat="1" ht="12.75" x14ac:dyDescent="0.2">
      <c r="A19" s="27" t="s">
        <v>25</v>
      </c>
      <c r="B19" s="27"/>
      <c r="C19" s="28"/>
      <c r="D19" s="26">
        <v>5597967776</v>
      </c>
      <c r="E19" s="29">
        <v>0</v>
      </c>
      <c r="F19" s="26">
        <v>5597967776</v>
      </c>
      <c r="G19" s="26">
        <v>47648275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s="21" customFormat="1" ht="12.75" x14ac:dyDescent="0.2">
      <c r="A20" s="27" t="s">
        <v>26</v>
      </c>
      <c r="B20" s="27"/>
      <c r="C20" s="28"/>
      <c r="D20" s="26">
        <v>1324363664</v>
      </c>
      <c r="E20" s="29">
        <v>26820</v>
      </c>
      <c r="F20" s="26">
        <v>1324390484</v>
      </c>
      <c r="G20" s="26">
        <v>11178556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s="21" customFormat="1" ht="12.75" x14ac:dyDescent="0.2">
      <c r="A21" s="27" t="s">
        <v>27</v>
      </c>
      <c r="B21" s="27"/>
      <c r="C21" s="28"/>
      <c r="D21" s="26">
        <v>763543489</v>
      </c>
      <c r="E21" s="29">
        <v>0</v>
      </c>
      <c r="F21" s="26">
        <v>763543489</v>
      </c>
      <c r="G21" s="26">
        <v>3565484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s="21" customFormat="1" ht="12.75" x14ac:dyDescent="0.2">
      <c r="A22" s="27" t="s">
        <v>28</v>
      </c>
      <c r="B22" s="27"/>
      <c r="C22" s="28"/>
      <c r="D22" s="26">
        <v>14076434429</v>
      </c>
      <c r="E22" s="29">
        <v>500</v>
      </c>
      <c r="F22" s="26">
        <v>14076434929</v>
      </c>
      <c r="G22" s="26">
        <v>198138190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s="21" customFormat="1" ht="12.75" x14ac:dyDescent="0.2">
      <c r="A23" s="27" t="s">
        <v>29</v>
      </c>
      <c r="B23" s="27"/>
      <c r="C23" s="28"/>
      <c r="D23" s="26">
        <v>3834806934</v>
      </c>
      <c r="E23" s="29">
        <v>0</v>
      </c>
      <c r="F23" s="26">
        <v>3834806934</v>
      </c>
      <c r="G23" s="26">
        <v>143356160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 s="21" customFormat="1" ht="12.75" x14ac:dyDescent="0.2">
      <c r="A24" s="27" t="s">
        <v>30</v>
      </c>
      <c r="B24" s="27"/>
      <c r="C24" s="28"/>
      <c r="D24" s="26">
        <v>2939471745</v>
      </c>
      <c r="E24" s="29">
        <v>310770</v>
      </c>
      <c r="F24" s="26">
        <v>2939782515</v>
      </c>
      <c r="G24" s="26">
        <v>73780034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s="21" customFormat="1" ht="12.75" x14ac:dyDescent="0.2">
      <c r="A25" s="27" t="s">
        <v>31</v>
      </c>
      <c r="B25" s="27"/>
      <c r="C25" s="28"/>
      <c r="D25" s="26">
        <v>3617489865</v>
      </c>
      <c r="E25" s="29">
        <v>4429496</v>
      </c>
      <c r="F25" s="26">
        <v>3621919361</v>
      </c>
      <c r="G25" s="26">
        <v>222290642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pans="1:256" s="21" customFormat="1" ht="12.75" x14ac:dyDescent="0.2">
      <c r="A26" s="27" t="s">
        <v>32</v>
      </c>
      <c r="B26" s="27"/>
      <c r="C26" s="28"/>
      <c r="D26" s="26">
        <v>6569016196</v>
      </c>
      <c r="E26" s="29">
        <v>0</v>
      </c>
      <c r="F26" s="26">
        <v>6569016196</v>
      </c>
      <c r="G26" s="26">
        <v>21250143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pans="1:256" s="21" customFormat="1" ht="12.75" x14ac:dyDescent="0.2">
      <c r="A27" s="27" t="s">
        <v>33</v>
      </c>
      <c r="B27" s="27"/>
      <c r="C27" s="28"/>
      <c r="D27" s="26">
        <v>657775778</v>
      </c>
      <c r="E27" s="29">
        <v>91500</v>
      </c>
      <c r="F27" s="26">
        <v>657867278</v>
      </c>
      <c r="G27" s="26">
        <v>4986452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pans="1:256" s="21" customFormat="1" ht="12.75" x14ac:dyDescent="0.2">
      <c r="A28" s="27" t="s">
        <v>34</v>
      </c>
      <c r="B28" s="27"/>
      <c r="C28" s="28"/>
      <c r="D28" s="26">
        <v>4859598324</v>
      </c>
      <c r="E28" s="29">
        <v>582900872</v>
      </c>
      <c r="F28" s="26">
        <v>5442499196</v>
      </c>
      <c r="G28" s="26">
        <v>351728465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pans="1:256" s="21" customFormat="1" ht="12.75" x14ac:dyDescent="0.2">
      <c r="A29" s="27" t="s">
        <v>35</v>
      </c>
      <c r="B29" s="27"/>
      <c r="C29" s="28"/>
      <c r="D29" s="26">
        <v>6586133985</v>
      </c>
      <c r="E29" s="29">
        <v>0</v>
      </c>
      <c r="F29" s="26">
        <v>6586133985</v>
      </c>
      <c r="G29" s="26">
        <v>185530206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256" s="21" customFormat="1" ht="12.75" x14ac:dyDescent="0.2">
      <c r="A30" s="27" t="s">
        <v>36</v>
      </c>
      <c r="B30" s="27"/>
      <c r="C30" s="28"/>
      <c r="D30" s="26">
        <v>17743463272</v>
      </c>
      <c r="E30" s="29">
        <v>0</v>
      </c>
      <c r="F30" s="26">
        <v>17743463272</v>
      </c>
      <c r="G30" s="26">
        <v>132040576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  <row r="31" spans="1:256" s="21" customFormat="1" ht="12.75" x14ac:dyDescent="0.2">
      <c r="A31" s="27" t="s">
        <v>37</v>
      </c>
      <c r="B31" s="27"/>
      <c r="C31" s="28"/>
      <c r="D31" s="26">
        <v>4802141592</v>
      </c>
      <c r="E31" s="29">
        <v>138314</v>
      </c>
      <c r="F31" s="26">
        <v>4802279906</v>
      </c>
      <c r="G31" s="26">
        <v>66096500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pans="1:256" s="21" customFormat="1" ht="12.75" x14ac:dyDescent="0.2">
      <c r="A32" s="27" t="s">
        <v>38</v>
      </c>
      <c r="B32" s="27"/>
      <c r="C32" s="28"/>
      <c r="D32" s="26">
        <v>88906031</v>
      </c>
      <c r="E32" s="29">
        <v>0</v>
      </c>
      <c r="F32" s="26">
        <v>88906031</v>
      </c>
      <c r="G32" s="26">
        <v>352683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pans="1:256" s="21" customFormat="1" ht="12.75" x14ac:dyDescent="0.2">
      <c r="A33" s="27" t="s">
        <v>39</v>
      </c>
      <c r="B33" s="27"/>
      <c r="C33" s="28"/>
      <c r="D33" s="26">
        <v>339722449</v>
      </c>
      <c r="E33" s="29">
        <v>0</v>
      </c>
      <c r="F33" s="26">
        <v>339722449</v>
      </c>
      <c r="G33" s="26">
        <v>7081565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pans="1:256" s="21" customFormat="1" ht="15" x14ac:dyDescent="0.35">
      <c r="A34" s="27" t="s">
        <v>7</v>
      </c>
      <c r="B34" s="27"/>
      <c r="C34" s="28"/>
      <c r="D34" s="33">
        <f>SUM(D11:D33)</f>
        <v>185601140593</v>
      </c>
      <c r="E34" s="33">
        <f>SUM(E11:E33)</f>
        <v>840534957</v>
      </c>
      <c r="F34" s="33">
        <f>SUM(F11:F33)</f>
        <v>186441675550</v>
      </c>
      <c r="G34" s="33">
        <f>SUM(G11:G33)</f>
        <v>3373596289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pans="1:256" ht="9" customHeight="1" x14ac:dyDescent="0.2">
      <c r="A35" s="1" t="s">
        <v>5</v>
      </c>
      <c r="B35" s="2"/>
      <c r="D35" s="9" t="s">
        <v>6</v>
      </c>
      <c r="E35" s="9"/>
      <c r="F35" s="9"/>
    </row>
    <row r="36" spans="1:256" x14ac:dyDescent="0.2">
      <c r="A36" s="23" t="s">
        <v>2</v>
      </c>
      <c r="B36" s="2"/>
      <c r="D36" s="9"/>
      <c r="E36" s="9"/>
      <c r="F36" s="9"/>
    </row>
    <row r="37" spans="1:256" ht="8.1" customHeight="1" x14ac:dyDescent="0.2">
      <c r="B37" s="2"/>
      <c r="D37" s="9"/>
      <c r="E37" s="9"/>
      <c r="F37" s="9"/>
    </row>
    <row r="38" spans="1:256" s="18" customFormat="1" ht="12.75" x14ac:dyDescent="0.2">
      <c r="A38" s="24" t="s">
        <v>40</v>
      </c>
      <c r="B38" s="24"/>
      <c r="C38" s="25"/>
      <c r="D38" s="29">
        <v>19192725399</v>
      </c>
      <c r="E38" s="29">
        <v>252634085</v>
      </c>
      <c r="F38" s="29">
        <v>19445359484</v>
      </c>
      <c r="G38" s="29">
        <v>476502048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1" customFormat="1" ht="12.75" x14ac:dyDescent="0.2">
      <c r="A39" s="27" t="s">
        <v>41</v>
      </c>
      <c r="B39" s="27"/>
      <c r="C39" s="28"/>
      <c r="D39" s="29">
        <v>5937690225</v>
      </c>
      <c r="E39" s="29">
        <v>0</v>
      </c>
      <c r="F39" s="29">
        <v>5937690225</v>
      </c>
      <c r="G39" s="29">
        <v>54729840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pans="1:256" s="21" customFormat="1" ht="12.75" x14ac:dyDescent="0.2">
      <c r="A40" s="27" t="s">
        <v>42</v>
      </c>
      <c r="B40" s="27"/>
      <c r="C40" s="28"/>
      <c r="D40" s="29">
        <v>48524504817</v>
      </c>
      <c r="E40" s="29">
        <v>346890</v>
      </c>
      <c r="F40" s="29">
        <v>48524851707</v>
      </c>
      <c r="G40" s="29">
        <v>1118340630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pans="1:256" s="21" customFormat="1" ht="12.75" x14ac:dyDescent="0.2">
      <c r="A41" s="27" t="s">
        <v>62</v>
      </c>
      <c r="B41" s="27"/>
      <c r="C41" s="28"/>
      <c r="D41" s="29">
        <v>852449520</v>
      </c>
      <c r="E41" s="29">
        <v>0</v>
      </c>
      <c r="F41" s="29">
        <v>852449520</v>
      </c>
      <c r="G41" s="29">
        <v>3918167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  <row r="42" spans="1:256" s="21" customFormat="1" ht="12.75" x14ac:dyDescent="0.2">
      <c r="A42" s="27" t="s">
        <v>43</v>
      </c>
      <c r="B42" s="27"/>
      <c r="C42" s="28"/>
      <c r="D42" s="29">
        <v>65493391044</v>
      </c>
      <c r="E42" s="29">
        <v>0</v>
      </c>
      <c r="F42" s="29">
        <v>65493391044</v>
      </c>
      <c r="G42" s="29">
        <v>547218850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pans="1:256" s="21" customFormat="1" ht="12.75" x14ac:dyDescent="0.2">
      <c r="A43" s="27" t="s">
        <v>44</v>
      </c>
      <c r="B43" s="27"/>
      <c r="C43" s="28"/>
      <c r="D43" s="29">
        <v>45600379588</v>
      </c>
      <c r="E43" s="29">
        <v>587553982</v>
      </c>
      <c r="F43" s="29">
        <v>46187933570</v>
      </c>
      <c r="G43" s="29">
        <v>1172886754</v>
      </c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pans="1:256" s="21" customFormat="1" ht="15" x14ac:dyDescent="0.35">
      <c r="A44" s="27" t="s">
        <v>8</v>
      </c>
      <c r="B44" s="27"/>
      <c r="C44" s="28"/>
      <c r="D44" s="33">
        <f>SUM(D38:D43)</f>
        <v>185601140593</v>
      </c>
      <c r="E44" s="33">
        <f t="shared" ref="E44:G44" si="0">SUM(E38:E43)</f>
        <v>840534957</v>
      </c>
      <c r="F44" s="33">
        <f t="shared" si="0"/>
        <v>186441675550</v>
      </c>
      <c r="G44" s="33">
        <f t="shared" si="0"/>
        <v>3373596289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pans="1:256" s="39" customFormat="1" ht="9" customHeight="1" x14ac:dyDescent="0.35">
      <c r="A45" s="35"/>
      <c r="B45" s="35"/>
      <c r="C45" s="36"/>
      <c r="D45" s="37"/>
      <c r="E45" s="37"/>
      <c r="F45" s="37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</row>
    <row r="46" spans="1:256" x14ac:dyDescent="0.2">
      <c r="A46" s="23" t="s">
        <v>1</v>
      </c>
      <c r="B46" s="2"/>
      <c r="D46" s="3" t="s">
        <v>6</v>
      </c>
      <c r="G46" s="10"/>
    </row>
    <row r="47" spans="1:256" x14ac:dyDescent="0.2">
      <c r="B47" s="2"/>
      <c r="G47" s="10"/>
      <c r="N47" s="2"/>
      <c r="O47" s="12"/>
    </row>
    <row r="48" spans="1:256" x14ac:dyDescent="0.2">
      <c r="A48" s="1" t="s">
        <v>64</v>
      </c>
      <c r="B48" s="2"/>
      <c r="D48" s="29">
        <v>3688742191</v>
      </c>
      <c r="E48" s="29">
        <v>54900000</v>
      </c>
      <c r="F48" s="29">
        <v>3743642191</v>
      </c>
      <c r="G48" s="29">
        <v>22326926</v>
      </c>
      <c r="N48" s="2"/>
      <c r="O48" s="12"/>
    </row>
    <row r="49" spans="1:256" s="21" customFormat="1" ht="12.75" x14ac:dyDescent="0.2">
      <c r="A49" s="27" t="s">
        <v>45</v>
      </c>
      <c r="B49" s="27"/>
      <c r="C49" s="28"/>
      <c r="D49" s="29">
        <v>586230330</v>
      </c>
      <c r="E49" s="29">
        <v>0</v>
      </c>
      <c r="F49" s="29">
        <v>586230330</v>
      </c>
      <c r="G49" s="29">
        <v>11205238</v>
      </c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</row>
    <row r="50" spans="1:256" s="21" customFormat="1" ht="12.75" x14ac:dyDescent="0.2">
      <c r="A50" s="27" t="s">
        <v>46</v>
      </c>
      <c r="B50" s="27"/>
      <c r="C50" s="28"/>
      <c r="D50" s="29">
        <v>22463459489</v>
      </c>
      <c r="E50" s="29">
        <v>438346568</v>
      </c>
      <c r="F50" s="29">
        <v>22901806057</v>
      </c>
      <c r="G50" s="29">
        <v>946249014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</row>
    <row r="51" spans="1:256" s="21" customFormat="1" ht="12.75" x14ac:dyDescent="0.2">
      <c r="A51" s="27" t="s">
        <v>47</v>
      </c>
      <c r="B51" s="27"/>
      <c r="C51" s="28"/>
      <c r="D51" s="29">
        <v>8988872840</v>
      </c>
      <c r="E51" s="29">
        <v>0</v>
      </c>
      <c r="F51" s="29">
        <v>8988872840</v>
      </c>
      <c r="G51" s="29">
        <v>138690808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</row>
    <row r="52" spans="1:256" s="21" customFormat="1" ht="12.75" x14ac:dyDescent="0.2">
      <c r="A52" s="27" t="s">
        <v>65</v>
      </c>
      <c r="B52" s="27"/>
      <c r="C52" s="28"/>
      <c r="D52" s="29">
        <v>1149146330</v>
      </c>
      <c r="E52" s="29">
        <v>1370640</v>
      </c>
      <c r="F52" s="29">
        <v>1150516970</v>
      </c>
      <c r="G52" s="29">
        <v>329190179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</row>
    <row r="53" spans="1:256" s="21" customFormat="1" ht="12.75" x14ac:dyDescent="0.2">
      <c r="A53" s="27" t="s">
        <v>48</v>
      </c>
      <c r="B53" s="27"/>
      <c r="C53" s="28"/>
      <c r="D53" s="29">
        <v>16090730286</v>
      </c>
      <c r="E53" s="29">
        <v>0</v>
      </c>
      <c r="F53" s="29">
        <v>16090730286</v>
      </c>
      <c r="G53" s="29">
        <v>443167340</v>
      </c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</row>
    <row r="54" spans="1:256" s="21" customFormat="1" ht="12.75" x14ac:dyDescent="0.2">
      <c r="A54" s="27" t="s">
        <v>49</v>
      </c>
      <c r="B54" s="27"/>
      <c r="C54" s="28"/>
      <c r="D54" s="29">
        <v>43394061299</v>
      </c>
      <c r="E54" s="29">
        <v>801526</v>
      </c>
      <c r="F54" s="29">
        <v>43394862825</v>
      </c>
      <c r="G54" s="29">
        <v>1427980257</v>
      </c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</row>
    <row r="55" spans="1:256" s="21" customFormat="1" ht="12.75" x14ac:dyDescent="0.2">
      <c r="A55" s="27" t="s">
        <v>50</v>
      </c>
      <c r="B55" s="27"/>
      <c r="C55" s="28"/>
      <c r="D55" s="29">
        <v>4664937233</v>
      </c>
      <c r="E55" s="29">
        <v>0</v>
      </c>
      <c r="F55" s="29">
        <v>4664937233</v>
      </c>
      <c r="G55" s="29">
        <v>61135621</v>
      </c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</row>
    <row r="56" spans="1:256" s="21" customFormat="1" ht="12.75" x14ac:dyDescent="0.2">
      <c r="A56" s="27" t="s">
        <v>51</v>
      </c>
      <c r="B56" s="27"/>
      <c r="C56" s="28"/>
      <c r="D56" s="29">
        <v>180699525167</v>
      </c>
      <c r="E56" s="29">
        <v>7509903</v>
      </c>
      <c r="F56" s="29">
        <v>180707035070</v>
      </c>
      <c r="G56" s="29">
        <v>7841827236</v>
      </c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</row>
    <row r="57" spans="1:256" s="21" customFormat="1" ht="12.75" x14ac:dyDescent="0.2">
      <c r="A57" s="27" t="s">
        <v>52</v>
      </c>
      <c r="B57" s="27"/>
      <c r="C57" s="28"/>
      <c r="D57" s="29">
        <v>19932128189</v>
      </c>
      <c r="E57" s="29">
        <v>0</v>
      </c>
      <c r="F57" s="29">
        <v>19932128189</v>
      </c>
      <c r="G57" s="29">
        <v>631607253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</row>
    <row r="58" spans="1:256" s="21" customFormat="1" ht="12.75" x14ac:dyDescent="0.2">
      <c r="A58" s="27" t="s">
        <v>53</v>
      </c>
      <c r="B58" s="27"/>
      <c r="C58" s="28"/>
      <c r="D58" s="29">
        <v>4030496121</v>
      </c>
      <c r="E58" s="29">
        <v>294901</v>
      </c>
      <c r="F58" s="29">
        <v>4030791022</v>
      </c>
      <c r="G58" s="29">
        <v>31319009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</row>
    <row r="59" spans="1:256" s="21" customFormat="1" ht="12.75" x14ac:dyDescent="0.2">
      <c r="A59" s="27" t="s">
        <v>54</v>
      </c>
      <c r="B59" s="27"/>
      <c r="C59" s="28"/>
      <c r="D59" s="29">
        <v>17492638696</v>
      </c>
      <c r="E59" s="29">
        <v>29250</v>
      </c>
      <c r="F59" s="29">
        <v>17492667946</v>
      </c>
      <c r="G59" s="29">
        <v>371176365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</row>
    <row r="60" spans="1:256" s="21" customFormat="1" ht="12.75" x14ac:dyDescent="0.2">
      <c r="A60" s="27" t="s">
        <v>55</v>
      </c>
      <c r="B60" s="27"/>
      <c r="C60" s="28"/>
      <c r="D60" s="29">
        <v>266714703</v>
      </c>
      <c r="E60" s="29">
        <v>0</v>
      </c>
      <c r="F60" s="29">
        <v>266714703</v>
      </c>
      <c r="G60" s="29">
        <v>5225910</v>
      </c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</row>
    <row r="61" spans="1:256" s="21" customFormat="1" ht="15" x14ac:dyDescent="0.35">
      <c r="A61" s="27" t="s">
        <v>9</v>
      </c>
      <c r="B61" s="27"/>
      <c r="C61" s="28"/>
      <c r="D61" s="33">
        <f>SUM(D48:D60)</f>
        <v>323447682874</v>
      </c>
      <c r="E61" s="33">
        <f t="shared" ref="E61:G61" si="1">SUM(E48:E60)</f>
        <v>503252788</v>
      </c>
      <c r="F61" s="33">
        <f t="shared" si="1"/>
        <v>323950935662</v>
      </c>
      <c r="G61" s="33">
        <f t="shared" si="1"/>
        <v>12261101156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</row>
    <row r="62" spans="1:256" ht="9.9499999999999993" customHeight="1" x14ac:dyDescent="0.2">
      <c r="A62" s="6" t="s">
        <v>5</v>
      </c>
      <c r="B62" s="2"/>
      <c r="D62" s="9" t="s">
        <v>6</v>
      </c>
      <c r="E62" s="9"/>
      <c r="F62" s="9"/>
      <c r="G62" s="10"/>
    </row>
    <row r="63" spans="1:256" x14ac:dyDescent="0.2">
      <c r="A63" s="23" t="s">
        <v>0</v>
      </c>
      <c r="B63" s="2"/>
      <c r="D63" s="9" t="s">
        <v>6</v>
      </c>
      <c r="E63" s="9"/>
      <c r="F63" s="9"/>
      <c r="G63" s="10"/>
    </row>
    <row r="64" spans="1:256" ht="8.1" customHeight="1" x14ac:dyDescent="0.2">
      <c r="A64" s="7"/>
      <c r="B64" s="2"/>
      <c r="D64" s="9"/>
      <c r="E64" s="9"/>
      <c r="F64" s="9"/>
      <c r="G64" s="10"/>
    </row>
    <row r="65" spans="1:256" s="18" customFormat="1" ht="12.75" x14ac:dyDescent="0.2">
      <c r="A65" s="24" t="s">
        <v>56</v>
      </c>
      <c r="B65" s="24"/>
      <c r="C65" s="25"/>
      <c r="D65" s="29">
        <v>49673651147</v>
      </c>
      <c r="E65" s="29">
        <v>1717530</v>
      </c>
      <c r="F65" s="29">
        <v>49675368677</v>
      </c>
      <c r="G65" s="29">
        <v>1447530809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</row>
    <row r="66" spans="1:256" s="21" customFormat="1" ht="12.75" x14ac:dyDescent="0.2">
      <c r="A66" s="27" t="s">
        <v>57</v>
      </c>
      <c r="B66" s="27"/>
      <c r="C66" s="28"/>
      <c r="D66" s="29">
        <v>105728760657</v>
      </c>
      <c r="E66" s="29">
        <v>438346568</v>
      </c>
      <c r="F66" s="29">
        <v>106167107225</v>
      </c>
      <c r="G66" s="29">
        <v>1983723811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</row>
    <row r="67" spans="1:256" s="21" customFormat="1" ht="12.75" x14ac:dyDescent="0.2">
      <c r="A67" s="27" t="s">
        <v>58</v>
      </c>
      <c r="B67" s="27"/>
      <c r="C67" s="28"/>
      <c r="D67" s="29">
        <v>119115784455</v>
      </c>
      <c r="E67" s="29">
        <v>308659762</v>
      </c>
      <c r="F67" s="29">
        <v>119424444217</v>
      </c>
      <c r="G67" s="29">
        <v>3109928372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</row>
    <row r="68" spans="1:256" s="21" customFormat="1" ht="12.75" x14ac:dyDescent="0.2">
      <c r="A68" s="27" t="s">
        <v>59</v>
      </c>
      <c r="B68" s="27"/>
      <c r="C68" s="28"/>
      <c r="D68" s="29">
        <v>179945428023</v>
      </c>
      <c r="E68" s="29">
        <v>7509903</v>
      </c>
      <c r="F68" s="29">
        <v>179952937926</v>
      </c>
      <c r="G68" s="29">
        <v>7781936891</v>
      </c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</row>
    <row r="69" spans="1:256" s="21" customFormat="1" ht="12.75" x14ac:dyDescent="0.2">
      <c r="A69" s="27" t="s">
        <v>60</v>
      </c>
      <c r="B69" s="27"/>
      <c r="C69" s="28"/>
      <c r="D69" s="29">
        <v>54585199185</v>
      </c>
      <c r="E69" s="29">
        <v>587553982</v>
      </c>
      <c r="F69" s="29">
        <v>55172753167</v>
      </c>
      <c r="G69" s="29">
        <v>1311577562</v>
      </c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</row>
    <row r="70" spans="1:256" s="21" customFormat="1" ht="15" x14ac:dyDescent="0.35">
      <c r="A70" s="27" t="s">
        <v>10</v>
      </c>
      <c r="B70" s="27"/>
      <c r="C70" s="28"/>
      <c r="D70" s="33">
        <f>SUM(D65:D69)</f>
        <v>509048823467</v>
      </c>
      <c r="E70" s="33">
        <f t="shared" ref="E70:G70" si="2">SUM(E65:E69)</f>
        <v>1343787745</v>
      </c>
      <c r="F70" s="33">
        <f t="shared" si="2"/>
        <v>510392611212</v>
      </c>
      <c r="G70" s="33">
        <f t="shared" si="2"/>
        <v>15634697445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</row>
    <row r="71" spans="1:256" x14ac:dyDescent="0.2">
      <c r="A71" s="4"/>
      <c r="B71" s="8"/>
      <c r="D71" s="9"/>
      <c r="E71" s="13"/>
      <c r="F71" s="9"/>
    </row>
    <row r="72" spans="1:256" x14ac:dyDescent="0.2">
      <c r="B72" s="8"/>
      <c r="E72" s="13"/>
    </row>
    <row r="73" spans="1:256" x14ac:dyDescent="0.2">
      <c r="B73" s="8"/>
      <c r="E73" s="13"/>
    </row>
    <row r="74" spans="1:256" x14ac:dyDescent="0.2">
      <c r="B74" s="8"/>
      <c r="E74" s="13"/>
    </row>
    <row r="75" spans="1:256" x14ac:dyDescent="0.2">
      <c r="B75" s="8"/>
      <c r="E75" s="13"/>
    </row>
    <row r="76" spans="1:256" x14ac:dyDescent="0.2">
      <c r="E76" s="13"/>
    </row>
    <row r="77" spans="1:256" x14ac:dyDescent="0.2">
      <c r="E77" s="13"/>
    </row>
    <row r="78" spans="1:256" x14ac:dyDescent="0.2">
      <c r="E78" s="13"/>
    </row>
    <row r="79" spans="1:256" x14ac:dyDescent="0.2">
      <c r="E79" s="13"/>
    </row>
    <row r="80" spans="1:256" x14ac:dyDescent="0.2">
      <c r="E80" s="13"/>
    </row>
    <row r="81" spans="5:5" x14ac:dyDescent="0.2">
      <c r="E81" s="13"/>
    </row>
    <row r="83" spans="5:5" x14ac:dyDescent="0.2">
      <c r="E83" s="13"/>
    </row>
    <row r="84" spans="5:5" x14ac:dyDescent="0.2">
      <c r="E84" s="13"/>
    </row>
    <row r="85" spans="5:5" x14ac:dyDescent="0.2">
      <c r="E85" s="13"/>
    </row>
    <row r="90" spans="5:5" x14ac:dyDescent="0.2">
      <c r="E90" s="13"/>
    </row>
    <row r="91" spans="5:5" x14ac:dyDescent="0.2">
      <c r="E91" s="13"/>
    </row>
    <row r="92" spans="5:5" x14ac:dyDescent="0.2">
      <c r="E92" s="13"/>
    </row>
    <row r="94" spans="5:5" x14ac:dyDescent="0.2">
      <c r="E94" s="13"/>
    </row>
    <row r="95" spans="5:5" x14ac:dyDescent="0.2">
      <c r="E95" s="13"/>
    </row>
    <row r="96" spans="5:5" x14ac:dyDescent="0.2">
      <c r="E96" s="13"/>
    </row>
    <row r="97" spans="5:5" x14ac:dyDescent="0.2">
      <c r="E97" s="13"/>
    </row>
    <row r="98" spans="5:5" x14ac:dyDescent="0.2">
      <c r="E98" s="13"/>
    </row>
    <row r="99" spans="5:5" x14ac:dyDescent="0.2">
      <c r="E99" s="13"/>
    </row>
    <row r="100" spans="5:5" x14ac:dyDescent="0.2">
      <c r="E100" s="13"/>
    </row>
    <row r="103" spans="5:5" x14ac:dyDescent="0.2">
      <c r="E103" s="13"/>
    </row>
    <row r="104" spans="5:5" x14ac:dyDescent="0.2">
      <c r="E104" s="13"/>
    </row>
    <row r="106" spans="5:5" x14ac:dyDescent="0.2">
      <c r="E106" s="13"/>
    </row>
    <row r="107" spans="5:5" x14ac:dyDescent="0.2">
      <c r="E107" s="13"/>
    </row>
    <row r="108" spans="5:5" x14ac:dyDescent="0.2">
      <c r="E108" s="13"/>
    </row>
    <row r="109" spans="5:5" x14ac:dyDescent="0.2">
      <c r="E109" s="13"/>
    </row>
    <row r="110" spans="5:5" x14ac:dyDescent="0.2">
      <c r="E110" s="13"/>
    </row>
    <row r="111" spans="5:5" x14ac:dyDescent="0.2">
      <c r="E111" s="13"/>
    </row>
    <row r="112" spans="5:5" x14ac:dyDescent="0.2">
      <c r="E112" s="13"/>
    </row>
    <row r="113" spans="5:5" x14ac:dyDescent="0.2">
      <c r="E113" s="13"/>
    </row>
    <row r="114" spans="5:5" x14ac:dyDescent="0.2">
      <c r="E114" s="13"/>
    </row>
    <row r="115" spans="5:5" x14ac:dyDescent="0.2">
      <c r="E115" s="13"/>
    </row>
    <row r="116" spans="5:5" x14ac:dyDescent="0.2">
      <c r="E116" s="13"/>
    </row>
    <row r="117" spans="5:5" x14ac:dyDescent="0.2">
      <c r="E117" s="13"/>
    </row>
    <row r="118" spans="5:5" x14ac:dyDescent="0.2">
      <c r="E118" s="13"/>
    </row>
    <row r="119" spans="5:5" x14ac:dyDescent="0.2">
      <c r="E119" s="13"/>
    </row>
    <row r="120" spans="5:5" x14ac:dyDescent="0.2">
      <c r="E120" s="13"/>
    </row>
    <row r="127" spans="5:5" x14ac:dyDescent="0.2">
      <c r="E127" s="13"/>
    </row>
    <row r="133" spans="4:6" x14ac:dyDescent="0.2">
      <c r="D133" s="13"/>
      <c r="E133" s="13"/>
      <c r="F133" s="13"/>
    </row>
    <row r="134" spans="4:6" x14ac:dyDescent="0.2">
      <c r="D134" s="13"/>
      <c r="E134" s="13"/>
      <c r="F134" s="13"/>
    </row>
    <row r="135" spans="4:6" x14ac:dyDescent="0.2">
      <c r="D135" s="13"/>
      <c r="E135" s="13"/>
      <c r="F135" s="13"/>
    </row>
    <row r="136" spans="4:6" x14ac:dyDescent="0.2">
      <c r="D136" s="13"/>
      <c r="E136" s="13"/>
      <c r="F136" s="13"/>
    </row>
    <row r="137" spans="4:6" x14ac:dyDescent="0.2">
      <c r="D137" s="13"/>
      <c r="E137" s="13"/>
      <c r="F137" s="13"/>
    </row>
    <row r="138" spans="4:6" x14ac:dyDescent="0.2">
      <c r="D138" s="13"/>
      <c r="E138" s="13"/>
      <c r="F138" s="13"/>
    </row>
    <row r="139" spans="4:6" x14ac:dyDescent="0.2">
      <c r="D139" s="13"/>
      <c r="E139" s="13"/>
      <c r="F139" s="13"/>
    </row>
    <row r="140" spans="4:6" x14ac:dyDescent="0.2">
      <c r="D140" s="13"/>
      <c r="E140" s="13"/>
      <c r="F140" s="13"/>
    </row>
    <row r="141" spans="4:6" x14ac:dyDescent="0.2">
      <c r="D141" s="13"/>
      <c r="E141" s="13"/>
      <c r="F141" s="13"/>
    </row>
    <row r="142" spans="4:6" x14ac:dyDescent="0.2">
      <c r="D142" s="13"/>
      <c r="E142" s="13"/>
      <c r="F142" s="13"/>
    </row>
    <row r="146" spans="1:7" x14ac:dyDescent="0.2">
      <c r="E146" s="13"/>
    </row>
    <row r="147" spans="1:7" x14ac:dyDescent="0.2">
      <c r="E147" s="13"/>
    </row>
    <row r="148" spans="1:7" x14ac:dyDescent="0.2">
      <c r="E148" s="13"/>
    </row>
    <row r="149" spans="1:7" x14ac:dyDescent="0.2">
      <c r="E149" s="13"/>
    </row>
    <row r="150" spans="1:7" x14ac:dyDescent="0.2">
      <c r="E150" s="13"/>
    </row>
    <row r="151" spans="1:7" x14ac:dyDescent="0.2">
      <c r="E151" s="13"/>
    </row>
    <row r="152" spans="1:7" x14ac:dyDescent="0.2">
      <c r="E152" s="13"/>
    </row>
    <row r="153" spans="1:7" x14ac:dyDescent="0.2">
      <c r="E153" s="13"/>
    </row>
    <row r="154" spans="1:7" x14ac:dyDescent="0.2">
      <c r="E154" s="13"/>
    </row>
    <row r="155" spans="1:7" s="14" customFormat="1" x14ac:dyDescent="0.2">
      <c r="A155" s="40"/>
      <c r="B155" s="41"/>
      <c r="C155" s="42"/>
      <c r="D155" s="43"/>
      <c r="E155" s="44"/>
      <c r="F155" s="43"/>
      <c r="G155" s="40"/>
    </row>
    <row r="156" spans="1:7" x14ac:dyDescent="0.2">
      <c r="E156" s="13"/>
    </row>
    <row r="157" spans="1:7" x14ac:dyDescent="0.2">
      <c r="E157" s="13"/>
    </row>
    <row r="158" spans="1:7" x14ac:dyDescent="0.2">
      <c r="E158" s="13"/>
    </row>
    <row r="159" spans="1:7" x14ac:dyDescent="0.2">
      <c r="E159" s="13"/>
    </row>
    <row r="160" spans="1:7" x14ac:dyDescent="0.2">
      <c r="E160" s="13"/>
    </row>
    <row r="161" spans="5:5" x14ac:dyDescent="0.2">
      <c r="E161" s="13"/>
    </row>
    <row r="162" spans="5:5" x14ac:dyDescent="0.2">
      <c r="E162" s="13"/>
    </row>
    <row r="163" spans="5:5" x14ac:dyDescent="0.2">
      <c r="E163" s="13"/>
    </row>
    <row r="168" spans="5:5" x14ac:dyDescent="0.2">
      <c r="E168" s="13"/>
    </row>
    <row r="233" spans="2:6" s="14" customFormat="1" x14ac:dyDescent="0.2">
      <c r="B233" s="15"/>
      <c r="C233" s="16"/>
      <c r="D233" s="17"/>
      <c r="E233" s="17"/>
      <c r="F233" s="17"/>
    </row>
    <row r="288" spans="2:6" s="14" customFormat="1" x14ac:dyDescent="0.2">
      <c r="B288" s="15"/>
      <c r="C288" s="16"/>
      <c r="D288" s="17"/>
      <c r="E288" s="17"/>
      <c r="F288" s="17"/>
    </row>
    <row r="313" spans="2:6" s="14" customFormat="1" x14ac:dyDescent="0.2">
      <c r="B313" s="15"/>
      <c r="C313" s="16"/>
      <c r="D313" s="17"/>
      <c r="E313" s="17"/>
      <c r="F313" s="17"/>
    </row>
    <row r="355" spans="2:6" s="14" customFormat="1" x14ac:dyDescent="0.2">
      <c r="B355" s="15"/>
      <c r="C355" s="16"/>
      <c r="D355" s="17"/>
      <c r="E355" s="17"/>
      <c r="F355" s="17"/>
    </row>
  </sheetData>
  <mergeCells count="3">
    <mergeCell ref="D5:F5"/>
    <mergeCell ref="A1:H1"/>
    <mergeCell ref="A2:H2"/>
  </mergeCells>
  <phoneticPr fontId="0" type="noConversion"/>
  <pageMargins left="1" right="0.84" top="0.8" bottom="0.7" header="0.5" footer="0.5"/>
  <pageSetup firstPageNumber="35" fitToHeight="0" orientation="landscape" useFirstPageNumber="1" r:id="rId1"/>
  <headerFooter alignWithMargins="0">
    <oddHeader>&amp;C&amp;"Arial,Italic"&amp;9Table 6</oddHeader>
    <oddFooter>&amp;L&amp;9&amp;K01+045        &amp;K00-024~County of San Diego~&amp;C&amp;9&amp;P</oddFooter>
  </headerFooter>
  <rowBreaks count="2" manualBreakCount="2">
    <brk id="34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Schools</vt:lpstr>
      <vt:lpstr>Schools!Print_Area</vt:lpstr>
      <vt:lpstr>Schools!Print_Titles</vt:lpstr>
    </vt:vector>
  </TitlesOfParts>
  <Company>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Zarate, Patricia</cp:lastModifiedBy>
  <cp:lastPrinted>2017-10-11T15:28:32Z</cp:lastPrinted>
  <dcterms:created xsi:type="dcterms:W3CDTF">2003-09-11T17:02:04Z</dcterms:created>
  <dcterms:modified xsi:type="dcterms:W3CDTF">2018-12-17T22:11:01Z</dcterms:modified>
</cp:coreProperties>
</file>