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0-21\TO DO - 2020-2021 Rate Book Draft Reports\NOT DONE - update INFO\"/>
    </mc:Choice>
  </mc:AlternateContent>
  <xr:revisionPtr revIDLastSave="0" documentId="13_ncr:1_{15BCC523-D9F2-42E0-9467-9048188C5B76}" xr6:coauthVersionLast="46" xr6:coauthVersionMax="46" xr10:uidLastSave="{00000000-0000-0000-0000-000000000000}"/>
  <bookViews>
    <workbookView xWindow="120" yWindow="945" windowWidth="13650" windowHeight="11745" tabRatio="882" xr2:uid="{00000000-000D-0000-FFFF-FFFF00000000}"/>
  </bookViews>
  <sheets>
    <sheet name="Schools" sheetId="2" r:id="rId1"/>
  </sheets>
  <definedNames>
    <definedName name="_xlnm.Print_Area" localSheetId="0">Schools!$A$1:$G$70</definedName>
    <definedName name="_xlnm.Print_Titles" localSheetId="0">Schools!$5:$7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0" i="2" l="1"/>
  <c r="F70" i="2"/>
  <c r="G70" i="2"/>
  <c r="D70" i="2"/>
  <c r="G61" i="2"/>
  <c r="E61" i="2" l="1"/>
  <c r="F61" i="2"/>
  <c r="D61" i="2"/>
  <c r="E44" i="2"/>
  <c r="F44" i="2"/>
  <c r="G44" i="2"/>
  <c r="D44" i="2"/>
  <c r="G34" i="2" l="1"/>
  <c r="F34" i="2"/>
  <c r="E34" i="2"/>
  <c r="D34" i="2"/>
</calcChain>
</file>

<file path=xl/sharedStrings.xml><?xml version="1.0" encoding="utf-8"?>
<sst xmlns="http://schemas.openxmlformats.org/spreadsheetml/2006/main" count="73" uniqueCount="67">
  <si>
    <t>COMMUNITY COLLEGES</t>
  </si>
  <si>
    <t>UNIFIED SCHOOLS</t>
  </si>
  <si>
    <t>HIGH SCHOOLS</t>
  </si>
  <si>
    <t>ELEMENTARY SCHOOLS</t>
  </si>
  <si>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</si>
  <si>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</si>
  <si>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         </t>
  </si>
  <si>
    <t xml:space="preserve">        TOTAL ELEMENTARY SCHOOLS                    </t>
  </si>
  <si>
    <t xml:space="preserve">        TOTAL HIGH SCHOOLS                          </t>
  </si>
  <si>
    <t xml:space="preserve">        TOTAL UNIFIED SCHOOLS                       </t>
  </si>
  <si>
    <t xml:space="preserve">        TOTAL COMMUNITY COLLEGES                    </t>
  </si>
  <si>
    <t>TOTAL</t>
  </si>
  <si>
    <t>STATE</t>
  </si>
  <si>
    <t>LOCALLY</t>
  </si>
  <si>
    <t>UNSECURED</t>
  </si>
  <si>
    <t>ASSESSED</t>
  </si>
  <si>
    <t>SECURED</t>
  </si>
  <si>
    <t>- - - UNSECURED - - -</t>
  </si>
  <si>
    <t xml:space="preserve">CAJON VALLEY UNION                        </t>
  </si>
  <si>
    <t xml:space="preserve">CARDIFF                                   </t>
  </si>
  <si>
    <t xml:space="preserve">CHULA VISTA                               </t>
  </si>
  <si>
    <t xml:space="preserve">DEHESA                                    </t>
  </si>
  <si>
    <t xml:space="preserve">DEL MAR UNION                             </t>
  </si>
  <si>
    <t xml:space="preserve">ENCINITAS UNION                           </t>
  </si>
  <si>
    <t xml:space="preserve">ESCONDIDO UNION                           </t>
  </si>
  <si>
    <t xml:space="preserve">FALLBROOK UNION                           </t>
  </si>
  <si>
    <t xml:space="preserve">JAMUL-DULZURA UNION                       </t>
  </si>
  <si>
    <t xml:space="preserve">JULIAN UNION                              </t>
  </si>
  <si>
    <t xml:space="preserve">LA MESA-SPRING VALLEY                     </t>
  </si>
  <si>
    <t xml:space="preserve">LAKESIDE UNION                            </t>
  </si>
  <si>
    <t xml:space="preserve">LEMON GROVE                               </t>
  </si>
  <si>
    <t xml:space="preserve">NATIONAL                                  </t>
  </si>
  <si>
    <t xml:space="preserve">RANCHO SANTA FE                           </t>
  </si>
  <si>
    <t xml:space="preserve">SAN PASQUAL UNION                         </t>
  </si>
  <si>
    <t xml:space="preserve">SAN YSIDRO                                </t>
  </si>
  <si>
    <t xml:space="preserve">SANTEE                                    </t>
  </si>
  <si>
    <t xml:space="preserve">SOLANA BEACH                              </t>
  </si>
  <si>
    <t xml:space="preserve">SOUTH BAY UNION                           </t>
  </si>
  <si>
    <t xml:space="preserve">SPENCER VALLEY                            </t>
  </si>
  <si>
    <t xml:space="preserve">VALLECITOS                                </t>
  </si>
  <si>
    <t xml:space="preserve">ESCONDIDO UNION                               </t>
  </si>
  <si>
    <t xml:space="preserve">FALLBROOK UNION                               </t>
  </si>
  <si>
    <t xml:space="preserve">GROSSMONT UNION                               </t>
  </si>
  <si>
    <t xml:space="preserve">SAN DIEGUITO UNION                            </t>
  </si>
  <si>
    <t xml:space="preserve">SWEETWATER UNION                              </t>
  </si>
  <si>
    <t xml:space="preserve">BORREGO SPRINGS                            </t>
  </si>
  <si>
    <t xml:space="preserve">CARLSBAD                                   </t>
  </si>
  <si>
    <t xml:space="preserve">CORONADO                                   </t>
  </si>
  <si>
    <t xml:space="preserve">OCEANSIDE                                  </t>
  </si>
  <si>
    <t xml:space="preserve">POWAY                                      </t>
  </si>
  <si>
    <t xml:space="preserve">RAMONA                                     </t>
  </si>
  <si>
    <t xml:space="preserve">SAN DIEGO                                  </t>
  </si>
  <si>
    <t xml:space="preserve">SAN MARCOS                                 </t>
  </si>
  <si>
    <t xml:space="preserve">VALLEY CENTER-PAUMA                        </t>
  </si>
  <si>
    <t xml:space="preserve">VISTA                                      </t>
  </si>
  <si>
    <t xml:space="preserve">WARNER                                     </t>
  </si>
  <si>
    <t xml:space="preserve"> GROSSMONT-CUYAMACA             </t>
  </si>
  <si>
    <t xml:space="preserve"> MIRA COSTA                     </t>
  </si>
  <si>
    <t xml:space="preserve"> PALOMAR                          </t>
  </si>
  <si>
    <t xml:space="preserve"> SAN DIEGO                     </t>
  </si>
  <si>
    <t xml:space="preserve"> SOUTHWESTERN                    </t>
  </si>
  <si>
    <t xml:space="preserve">ALPINE UNION                             </t>
  </si>
  <si>
    <t xml:space="preserve">JULIAN UNION                                  </t>
  </si>
  <si>
    <t>ASSESSED VALUATIONS - SCHOOLS</t>
  </si>
  <si>
    <t>BONSALL</t>
  </si>
  <si>
    <t xml:space="preserve">MOUNTAIN EMPIRE                                  </t>
  </si>
  <si>
    <t>FISCAL YEAR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</si>
</sst>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#\ \-\ ##"/>
    <numFmt numFmtId="166" formatCode="_(* #,##0_);_(* \(#,##0\);_(* &quot;0&quot;_);_(@_)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i/>
      <u/>
      <sz val="8"/>
      <name val="Arial"/>
      <family val="2"/>
    </font>
    <font>
      <u val="doubleAccounting"/>
      <sz val="8"/>
      <name val="Arial"/>
      <family val="2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4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lef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/>
    <xf numFmtId="165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4" fillId="0" borderId="1" xfId="0" applyFont="1" applyBorder="1"/>
    <xf numFmtId="0" fontId="0" fillId="0" borderId="1" xfId="0" applyFill="1" applyBorder="1" applyAlignment="1"/>
    <xf numFmtId="0" fontId="0" fillId="0" borderId="2" xfId="0" applyFill="1" applyBorder="1" applyAlignment="1"/>
    <xf numFmtId="0" fontId="4" fillId="0" borderId="2" xfId="0" applyFont="1" applyBorder="1"/>
    <xf numFmtId="0" fontId="6" fillId="0" borderId="0" xfId="0" applyFont="1" applyAlignment="1">
      <alignment horizontal="center"/>
    </xf>
    <xf numFmtId="0" fontId="9" fillId="0" borderId="0" xfId="0" applyFont="1"/>
    <xf numFmtId="0" fontId="4" fillId="0" borderId="1" xfId="0" applyFont="1" applyFill="1" applyBorder="1" applyAlignment="1"/>
    <xf numFmtId="165" fontId="4" fillId="0" borderId="1" xfId="0" applyNumberFormat="1" applyFont="1" applyFill="1" applyBorder="1" applyAlignment="1"/>
    <xf numFmtId="164" fontId="4" fillId="0" borderId="1" xfId="1" applyNumberFormat="1" applyFont="1" applyFill="1" applyBorder="1" applyAlignment="1"/>
    <xf numFmtId="0" fontId="4" fillId="0" borderId="2" xfId="0" applyFont="1" applyFill="1" applyBorder="1" applyAlignment="1"/>
    <xf numFmtId="165" fontId="4" fillId="0" borderId="2" xfId="0" applyNumberFormat="1" applyFont="1" applyFill="1" applyBorder="1" applyAlignment="1"/>
    <xf numFmtId="166" fontId="4" fillId="0" borderId="1" xfId="1" quotePrefix="1" applyNumberFormat="1" applyFont="1" applyFill="1" applyBorder="1" applyAlignment="1"/>
    <xf numFmtId="0" fontId="4" fillId="0" borderId="0" xfId="0" applyFont="1" applyBorder="1" applyAlignment="1">
      <alignment horizontal="right"/>
    </xf>
    <xf numFmtId="0" fontId="7" fillId="0" borderId="0" xfId="0" quotePrefix="1" applyFont="1" applyAlignment="1">
      <alignment horizontal="center"/>
    </xf>
    <xf numFmtId="0" fontId="11" fillId="0" borderId="0" xfId="0" applyFont="1"/>
    <xf numFmtId="37" fontId="10" fillId="0" borderId="2" xfId="1" applyNumberFormat="1" applyFont="1" applyFill="1" applyBorder="1" applyAlignment="1"/>
    <xf numFmtId="0" fontId="6" fillId="0" borderId="0" xfId="0" applyFont="1" applyAlignment="1">
      <alignment horizontal="center"/>
    </xf>
    <xf numFmtId="0" fontId="4" fillId="0" borderId="0" xfId="0" applyFont="1" applyFill="1" applyBorder="1" applyAlignment="1"/>
    <xf numFmtId="165" fontId="4" fillId="0" borderId="0" xfId="0" applyNumberFormat="1" applyFont="1" applyFill="1" applyBorder="1" applyAlignment="1"/>
    <xf numFmtId="37" fontId="10" fillId="0" borderId="0" xfId="1" applyNumberFormat="1" applyFont="1" applyFill="1" applyBorder="1" applyAlignment="1"/>
    <xf numFmtId="0" fontId="0" fillId="0" borderId="0" xfId="0" applyFill="1" applyBorder="1" applyAlignment="1"/>
    <xf numFmtId="0" fontId="4" fillId="0" borderId="0" xfId="0" applyFont="1" applyBorder="1"/>
    <xf numFmtId="0" fontId="4" fillId="0" borderId="0" xfId="0" applyFont="1" applyFill="1"/>
    <xf numFmtId="0" fontId="4" fillId="0" borderId="0" xfId="0" applyFont="1" applyFill="1" applyAlignment="1">
      <alignment horizontal="left"/>
    </xf>
    <xf numFmtId="165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66" fontId="4" fillId="0" borderId="0" xfId="1" applyNumberFormat="1" applyFont="1" applyFill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55"/>
  <sheetViews>
    <sheetView showGridLines="0" tabSelected="1" zoomScaleNormal="100" zoomScaleSheetLayoutView="70" zoomScalePageLayoutView="90" workbookViewId="0">
      <selection activeCell="G74" sqref="G74"/>
    </sheetView>
  </sheetViews>
  <sheetFormatPr defaultColWidth="9.140625" defaultRowHeight="11.25" x14ac:dyDescent="0.2"/>
  <cols>
    <col min="1" max="1" width="46.28515625" style="1" customWidth="1"/>
    <col min="2" max="2" width="6.140625" style="12" customWidth="1"/>
    <col min="3" max="3" width="5.140625" style="11" customWidth="1"/>
    <col min="4" max="4" width="16" style="3" customWidth="1"/>
    <col min="5" max="5" width="13" style="3" customWidth="1"/>
    <col min="6" max="6" width="16" style="3" customWidth="1"/>
    <col min="7" max="7" width="15" style="1" customWidth="1"/>
    <col min="8" max="16384" width="9.140625" style="1"/>
  </cols>
  <sheetData>
    <row r="1" spans="1:256" s="5" customFormat="1" ht="15.75" customHeight="1" x14ac:dyDescent="0.25">
      <c r="A1" s="46" t="s">
        <v>63</v>
      </c>
      <c r="B1" s="46"/>
      <c r="C1" s="46"/>
      <c r="D1" s="46"/>
      <c r="E1" s="46"/>
      <c r="F1" s="46"/>
      <c r="G1" s="46"/>
      <c r="H1" s="46"/>
    </row>
    <row r="2" spans="1:256" s="5" customFormat="1" ht="15.75" x14ac:dyDescent="0.25">
      <c r="A2" s="46" t="s">
        <v>66</v>
      </c>
      <c r="B2" s="46"/>
      <c r="C2" s="46"/>
      <c r="D2" s="46"/>
      <c r="E2" s="46"/>
      <c r="F2" s="46"/>
      <c r="G2" s="46"/>
      <c r="H2" s="46"/>
    </row>
    <row r="3" spans="1:256" s="5" customFormat="1" ht="8.25" customHeight="1" x14ac:dyDescent="0.25">
      <c r="A3" s="34"/>
      <c r="B3" s="34"/>
      <c r="C3" s="34"/>
      <c r="D3" s="34"/>
      <c r="E3" s="34"/>
      <c r="F3" s="34"/>
      <c r="G3" s="34"/>
      <c r="H3" s="34"/>
    </row>
    <row r="4" spans="1:256" s="5" customFormat="1" ht="7.5" customHeight="1" x14ac:dyDescent="0.25">
      <c r="A4" s="22"/>
      <c r="B4" s="22"/>
      <c r="C4" s="22"/>
      <c r="D4" s="22"/>
      <c r="E4" s="22"/>
      <c r="F4" s="22"/>
      <c r="G4" s="22"/>
      <c r="H4" s="22"/>
    </row>
    <row r="5" spans="1:256" x14ac:dyDescent="0.2">
      <c r="B5" s="1"/>
      <c r="D5" s="45" t="s">
        <v>4</v>
      </c>
      <c r="E5" s="45"/>
      <c r="F5" s="45"/>
      <c r="G5" s="31" t="s">
        <v>17</v>
      </c>
    </row>
    <row r="6" spans="1:256" x14ac:dyDescent="0.2">
      <c r="B6" s="2"/>
      <c r="D6" s="2" t="s">
        <v>13</v>
      </c>
      <c r="E6" s="2" t="s">
        <v>12</v>
      </c>
      <c r="F6" s="2" t="s">
        <v>11</v>
      </c>
      <c r="G6" s="2" t="s">
        <v>11</v>
      </c>
    </row>
    <row r="7" spans="1:256" x14ac:dyDescent="0.2">
      <c r="B7" s="2"/>
      <c r="D7" s="2" t="s">
        <v>15</v>
      </c>
      <c r="E7" s="2" t="s">
        <v>15</v>
      </c>
      <c r="F7" s="2" t="s">
        <v>16</v>
      </c>
      <c r="G7" s="2" t="s">
        <v>14</v>
      </c>
    </row>
    <row r="8" spans="1:256" ht="6.75" customHeight="1" x14ac:dyDescent="0.2">
      <c r="A8" s="32"/>
      <c r="B8" s="2"/>
    </row>
    <row r="9" spans="1:256" x14ac:dyDescent="0.2">
      <c r="A9" s="23" t="s">
        <v>3</v>
      </c>
      <c r="B9" s="1"/>
    </row>
    <row r="10" spans="1:256" ht="8.1" customHeight="1" x14ac:dyDescent="0.2">
      <c r="B10" s="2"/>
      <c r="E10" s="30"/>
    </row>
    <row r="11" spans="1:256" s="18" customFormat="1" ht="12.75" x14ac:dyDescent="0.2">
      <c r="A11" s="24" t="s">
        <v>61</v>
      </c>
      <c r="B11" s="24"/>
      <c r="C11" s="25"/>
      <c r="D11" s="26">
        <v>2944887797</v>
      </c>
      <c r="E11" s="29">
        <v>0</v>
      </c>
      <c r="F11" s="26">
        <v>2944887797</v>
      </c>
      <c r="G11" s="26">
        <v>34349429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  <c r="II11" s="19"/>
      <c r="IJ11" s="19"/>
      <c r="IK11" s="19"/>
      <c r="IL11" s="19"/>
      <c r="IM11" s="19"/>
      <c r="IN11" s="19"/>
      <c r="IO11" s="19"/>
      <c r="IP11" s="19"/>
      <c r="IQ11" s="19"/>
      <c r="IR11" s="19"/>
      <c r="IS11" s="19"/>
      <c r="IT11" s="19"/>
      <c r="IU11" s="19"/>
      <c r="IV11" s="19"/>
    </row>
    <row r="12" spans="1:256" s="21" customFormat="1" ht="12.75" x14ac:dyDescent="0.2">
      <c r="A12" s="27" t="s">
        <v>18</v>
      </c>
      <c r="B12" s="27"/>
      <c r="C12" s="28"/>
      <c r="D12" s="26">
        <v>18416011904</v>
      </c>
      <c r="E12" s="29">
        <v>8800</v>
      </c>
      <c r="F12" s="26">
        <v>18416020704</v>
      </c>
      <c r="G12" s="26">
        <v>505001264</v>
      </c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/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/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/>
      <c r="EF12" s="20"/>
      <c r="EG12" s="20"/>
      <c r="EH12" s="20"/>
      <c r="EI12" s="20"/>
      <c r="EJ12" s="20"/>
      <c r="EK12" s="20"/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/>
      <c r="FI12" s="20"/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/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/>
      <c r="GI12" s="20"/>
      <c r="GJ12" s="20"/>
      <c r="GK12" s="20"/>
      <c r="GL12" s="20"/>
      <c r="GM12" s="20"/>
      <c r="GN12" s="20"/>
      <c r="GO12" s="20"/>
      <c r="GP12" s="20"/>
      <c r="GQ12" s="20"/>
      <c r="GR12" s="20"/>
      <c r="GS12" s="20"/>
      <c r="GT12" s="20"/>
      <c r="GU12" s="20"/>
      <c r="GV12" s="20"/>
      <c r="GW12" s="20"/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/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0"/>
      <c r="HX12" s="20"/>
      <c r="HY12" s="20"/>
      <c r="HZ12" s="20"/>
      <c r="IA12" s="20"/>
      <c r="IB12" s="20"/>
      <c r="IC12" s="20"/>
      <c r="ID12" s="20"/>
      <c r="IE12" s="20"/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/>
      <c r="IU12" s="20"/>
      <c r="IV12" s="20"/>
    </row>
    <row r="13" spans="1:256" s="21" customFormat="1" ht="12.75" x14ac:dyDescent="0.2">
      <c r="A13" s="27" t="s">
        <v>19</v>
      </c>
      <c r="B13" s="27"/>
      <c r="C13" s="28"/>
      <c r="D13" s="26">
        <v>3471766606</v>
      </c>
      <c r="E13" s="29">
        <v>0</v>
      </c>
      <c r="F13" s="26">
        <v>3471766606</v>
      </c>
      <c r="G13" s="26">
        <v>20755752</v>
      </c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/>
      <c r="HB13" s="20"/>
      <c r="HC13" s="20"/>
      <c r="HD13" s="20"/>
      <c r="HE13" s="20"/>
      <c r="HF13" s="20"/>
      <c r="HG13" s="20"/>
      <c r="HH13" s="20"/>
      <c r="HI13" s="20"/>
      <c r="HJ13" s="20"/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0"/>
      <c r="HX13" s="20"/>
      <c r="HY13" s="20"/>
      <c r="HZ13" s="20"/>
      <c r="IA13" s="20"/>
      <c r="IB13" s="20"/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/>
      <c r="IU13" s="20"/>
      <c r="IV13" s="20"/>
    </row>
    <row r="14" spans="1:256" s="21" customFormat="1" ht="12.75" x14ac:dyDescent="0.2">
      <c r="A14" s="27" t="s">
        <v>20</v>
      </c>
      <c r="B14" s="27"/>
      <c r="C14" s="28"/>
      <c r="D14" s="26">
        <v>36157302374</v>
      </c>
      <c r="E14" s="29">
        <v>85300</v>
      </c>
      <c r="F14" s="26">
        <v>36157387674</v>
      </c>
      <c r="G14" s="26">
        <v>598820251</v>
      </c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/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/>
      <c r="DJ14" s="20"/>
      <c r="DK14" s="20"/>
      <c r="DL14" s="20"/>
      <c r="DM14" s="20"/>
      <c r="DN14" s="20"/>
      <c r="DO14" s="20"/>
      <c r="DP14" s="20"/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/>
      <c r="EB14" s="20"/>
      <c r="EC14" s="20"/>
      <c r="ED14" s="20"/>
      <c r="EE14" s="20"/>
      <c r="EF14" s="20"/>
      <c r="EG14" s="20"/>
      <c r="EH14" s="20"/>
      <c r="EI14" s="20"/>
      <c r="EJ14" s="20"/>
      <c r="EK14" s="20"/>
      <c r="EL14" s="20"/>
      <c r="EM14" s="20"/>
      <c r="EN14" s="20"/>
      <c r="EO14" s="20"/>
      <c r="EP14" s="20"/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/>
      <c r="FI14" s="20"/>
      <c r="FJ14" s="20"/>
      <c r="FK14" s="20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  <c r="IU14" s="20"/>
      <c r="IV14" s="20"/>
    </row>
    <row r="15" spans="1:256" s="21" customFormat="1" ht="12.75" x14ac:dyDescent="0.2">
      <c r="A15" s="27" t="s">
        <v>21</v>
      </c>
      <c r="B15" s="27"/>
      <c r="C15" s="28"/>
      <c r="D15" s="26">
        <v>387921672</v>
      </c>
      <c r="E15" s="29">
        <v>0</v>
      </c>
      <c r="F15" s="26">
        <v>387921672</v>
      </c>
      <c r="G15" s="26">
        <v>461701</v>
      </c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</row>
    <row r="16" spans="1:256" s="21" customFormat="1" ht="12.75" x14ac:dyDescent="0.2">
      <c r="A16" s="27" t="s">
        <v>22</v>
      </c>
      <c r="B16" s="27"/>
      <c r="C16" s="28"/>
      <c r="D16" s="26">
        <v>20446111913</v>
      </c>
      <c r="E16" s="29">
        <v>0</v>
      </c>
      <c r="F16" s="26">
        <v>20446111913</v>
      </c>
      <c r="G16" s="26">
        <v>204929603</v>
      </c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/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/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/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/>
      <c r="FI16" s="20"/>
      <c r="FJ16" s="20"/>
      <c r="FK16" s="20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  <c r="IU16" s="20"/>
      <c r="IV16" s="20"/>
    </row>
    <row r="17" spans="1:256" s="21" customFormat="1" ht="12.75" x14ac:dyDescent="0.2">
      <c r="A17" s="27" t="s">
        <v>23</v>
      </c>
      <c r="B17" s="27"/>
      <c r="C17" s="28"/>
      <c r="D17" s="26">
        <v>21114918079</v>
      </c>
      <c r="E17" s="29">
        <v>0</v>
      </c>
      <c r="F17" s="26">
        <v>21114918079</v>
      </c>
      <c r="G17" s="26">
        <v>207365694</v>
      </c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/>
      <c r="DQ17" s="20"/>
      <c r="DR17" s="20"/>
      <c r="DS17" s="20"/>
      <c r="DT17" s="20"/>
      <c r="DU17" s="20"/>
      <c r="DV17" s="20"/>
      <c r="DW17" s="20"/>
      <c r="DX17" s="20"/>
      <c r="DY17" s="20"/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/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/>
      <c r="FI17" s="20"/>
      <c r="FJ17" s="20"/>
      <c r="FK17" s="20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  <c r="IU17" s="20"/>
      <c r="IV17" s="20"/>
    </row>
    <row r="18" spans="1:256" s="21" customFormat="1" ht="12.75" x14ac:dyDescent="0.2">
      <c r="A18" s="27" t="s">
        <v>24</v>
      </c>
      <c r="B18" s="27"/>
      <c r="C18" s="28"/>
      <c r="D18" s="26">
        <v>20681698096</v>
      </c>
      <c r="E18" s="29">
        <v>307809769</v>
      </c>
      <c r="F18" s="26">
        <v>20989507865</v>
      </c>
      <c r="G18" s="26">
        <v>528420296</v>
      </c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/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/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/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/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  <c r="IU18" s="20"/>
      <c r="IV18" s="20"/>
    </row>
    <row r="19" spans="1:256" s="21" customFormat="1" ht="12.75" x14ac:dyDescent="0.2">
      <c r="A19" s="27" t="s">
        <v>25</v>
      </c>
      <c r="B19" s="27"/>
      <c r="C19" s="28"/>
      <c r="D19" s="26">
        <v>6314832476</v>
      </c>
      <c r="E19" s="29">
        <v>0</v>
      </c>
      <c r="F19" s="26">
        <v>6314832476</v>
      </c>
      <c r="G19" s="26">
        <v>49447735</v>
      </c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/>
      <c r="BU19" s="20"/>
      <c r="BV19" s="20"/>
      <c r="BW19" s="20"/>
      <c r="BX19" s="20"/>
      <c r="BY19" s="20"/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/>
      <c r="CV19" s="20"/>
      <c r="CW19" s="20"/>
      <c r="CX19" s="20"/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/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/>
      <c r="EE19" s="20"/>
      <c r="EF19" s="20"/>
      <c r="EG19" s="20"/>
      <c r="EH19" s="20"/>
      <c r="EI19" s="20"/>
      <c r="EJ19" s="20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  <c r="FE19" s="20"/>
      <c r="FF19" s="20"/>
      <c r="FG19" s="20"/>
      <c r="FH19" s="20"/>
      <c r="FI19" s="20"/>
      <c r="FJ19" s="20"/>
      <c r="FK19" s="20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  <c r="IU19" s="20"/>
      <c r="IV19" s="20"/>
    </row>
    <row r="20" spans="1:256" s="21" customFormat="1" ht="12.75" x14ac:dyDescent="0.2">
      <c r="A20" s="27" t="s">
        <v>26</v>
      </c>
      <c r="B20" s="27"/>
      <c r="C20" s="28"/>
      <c r="D20" s="26">
        <v>1451946708</v>
      </c>
      <c r="E20" s="29">
        <v>26820</v>
      </c>
      <c r="F20" s="26">
        <v>1451973528</v>
      </c>
      <c r="G20" s="26">
        <v>12083599</v>
      </c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</row>
    <row r="21" spans="1:256" s="21" customFormat="1" ht="12.75" x14ac:dyDescent="0.2">
      <c r="A21" s="27" t="s">
        <v>27</v>
      </c>
      <c r="B21" s="27"/>
      <c r="C21" s="28"/>
      <c r="D21" s="26">
        <v>827365079</v>
      </c>
      <c r="E21" s="29">
        <v>0</v>
      </c>
      <c r="F21" s="26">
        <v>827365079</v>
      </c>
      <c r="G21" s="26">
        <v>3979447</v>
      </c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/>
      <c r="BX21" s="20"/>
      <c r="BY21" s="20"/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/>
      <c r="CN21" s="20"/>
      <c r="CO21" s="20"/>
      <c r="CP21" s="20"/>
      <c r="CQ21" s="20"/>
      <c r="CR21" s="20"/>
      <c r="CS21" s="20"/>
      <c r="CT21" s="20"/>
      <c r="CU21" s="20"/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/>
      <c r="DO21" s="20"/>
      <c r="DP21" s="20"/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/>
      <c r="ED21" s="20"/>
      <c r="EE21" s="20"/>
      <c r="EF21" s="20"/>
      <c r="EG21" s="20"/>
      <c r="EH21" s="20"/>
      <c r="EI21" s="20"/>
      <c r="EJ21" s="20"/>
      <c r="EK21" s="20"/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/>
      <c r="FI21" s="20"/>
      <c r="FJ21" s="20"/>
      <c r="FK21" s="20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  <c r="IU21" s="20"/>
      <c r="IV21" s="20"/>
    </row>
    <row r="22" spans="1:256" s="21" customFormat="1" ht="12.75" x14ac:dyDescent="0.2">
      <c r="A22" s="27" t="s">
        <v>28</v>
      </c>
      <c r="B22" s="27"/>
      <c r="C22" s="28"/>
      <c r="D22" s="26">
        <v>15687029354</v>
      </c>
      <c r="E22" s="29">
        <v>500</v>
      </c>
      <c r="F22" s="26">
        <v>15687029854</v>
      </c>
      <c r="G22" s="26">
        <v>214103681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  <c r="IU22" s="20"/>
      <c r="IV22" s="20"/>
    </row>
    <row r="23" spans="1:256" s="21" customFormat="1" ht="12.75" x14ac:dyDescent="0.2">
      <c r="A23" s="27" t="s">
        <v>29</v>
      </c>
      <c r="B23" s="27"/>
      <c r="C23" s="28"/>
      <c r="D23" s="26">
        <v>4222299948</v>
      </c>
      <c r="E23" s="29">
        <v>0</v>
      </c>
      <c r="F23" s="26">
        <v>4222299948</v>
      </c>
      <c r="G23" s="26">
        <v>136815343</v>
      </c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  <c r="IU23" s="20"/>
      <c r="IV23" s="20"/>
    </row>
    <row r="24" spans="1:256" s="21" customFormat="1" ht="12.75" x14ac:dyDescent="0.2">
      <c r="A24" s="27" t="s">
        <v>30</v>
      </c>
      <c r="B24" s="27"/>
      <c r="C24" s="28"/>
      <c r="D24" s="26">
        <v>3253333257</v>
      </c>
      <c r="E24" s="29">
        <v>310770</v>
      </c>
      <c r="F24" s="26">
        <v>3253644027</v>
      </c>
      <c r="G24" s="26">
        <v>83229250</v>
      </c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/>
      <c r="HK24" s="20"/>
      <c r="HL24" s="20"/>
      <c r="HM24" s="20"/>
      <c r="HN24" s="20"/>
      <c r="HO24" s="20"/>
      <c r="HP24" s="20"/>
      <c r="HQ24" s="20"/>
      <c r="HR24" s="20"/>
      <c r="HS24" s="20"/>
      <c r="HT24" s="20"/>
      <c r="HU24" s="20"/>
      <c r="HV24" s="20"/>
      <c r="HW24" s="20"/>
      <c r="HX24" s="20"/>
      <c r="HY24" s="20"/>
      <c r="HZ24" s="20"/>
      <c r="IA24" s="20"/>
      <c r="IB24" s="20"/>
      <c r="IC24" s="20"/>
      <c r="ID24" s="20"/>
      <c r="IE24" s="20"/>
      <c r="IF24" s="20"/>
      <c r="IG24" s="20"/>
      <c r="IH24" s="20"/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/>
      <c r="IU24" s="20"/>
      <c r="IV24" s="20"/>
    </row>
    <row r="25" spans="1:256" s="21" customFormat="1" ht="12.75" x14ac:dyDescent="0.2">
      <c r="A25" s="27" t="s">
        <v>31</v>
      </c>
      <c r="B25" s="27"/>
      <c r="C25" s="28"/>
      <c r="D25" s="26">
        <v>4143873274</v>
      </c>
      <c r="E25" s="29">
        <v>4429496</v>
      </c>
      <c r="F25" s="26">
        <v>4148302770</v>
      </c>
      <c r="G25" s="26">
        <v>239974431</v>
      </c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/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/>
      <c r="HW25" s="20"/>
      <c r="HX25" s="20"/>
      <c r="HY25" s="20"/>
      <c r="HZ25" s="20"/>
      <c r="IA25" s="20"/>
      <c r="IB25" s="20"/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/>
      <c r="IU25" s="20"/>
      <c r="IV25" s="20"/>
    </row>
    <row r="26" spans="1:256" s="21" customFormat="1" ht="12.75" x14ac:dyDescent="0.2">
      <c r="A26" s="27" t="s">
        <v>32</v>
      </c>
      <c r="B26" s="27"/>
      <c r="C26" s="28"/>
      <c r="D26" s="26">
        <v>7083231206</v>
      </c>
      <c r="E26" s="29">
        <v>0</v>
      </c>
      <c r="F26" s="26">
        <v>7083231206</v>
      </c>
      <c r="G26" s="26">
        <v>25469672</v>
      </c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  <c r="IU26" s="20"/>
      <c r="IV26" s="20"/>
    </row>
    <row r="27" spans="1:256" s="21" customFormat="1" ht="12.75" x14ac:dyDescent="0.2">
      <c r="A27" s="27" t="s">
        <v>33</v>
      </c>
      <c r="B27" s="27"/>
      <c r="C27" s="28"/>
      <c r="D27" s="26">
        <v>711318710</v>
      </c>
      <c r="E27" s="29">
        <v>91500</v>
      </c>
      <c r="F27" s="26">
        <v>711410210</v>
      </c>
      <c r="G27" s="26">
        <v>10026113</v>
      </c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  <c r="IU27" s="20"/>
      <c r="IV27" s="20"/>
    </row>
    <row r="28" spans="1:256" s="21" customFormat="1" ht="12.75" x14ac:dyDescent="0.2">
      <c r="A28" s="27" t="s">
        <v>34</v>
      </c>
      <c r="B28" s="27"/>
      <c r="C28" s="28"/>
      <c r="D28" s="26">
        <v>5674363779</v>
      </c>
      <c r="E28" s="29">
        <v>583200872</v>
      </c>
      <c r="F28" s="26">
        <v>6257564651</v>
      </c>
      <c r="G28" s="26">
        <v>391845001</v>
      </c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  <c r="IU28" s="20"/>
      <c r="IV28" s="20"/>
    </row>
    <row r="29" spans="1:256" s="21" customFormat="1" ht="12.75" x14ac:dyDescent="0.2">
      <c r="A29" s="27" t="s">
        <v>35</v>
      </c>
      <c r="B29" s="27"/>
      <c r="C29" s="28"/>
      <c r="D29" s="26">
        <v>7605038992</v>
      </c>
      <c r="E29" s="29">
        <v>0</v>
      </c>
      <c r="F29" s="26">
        <v>7605038992</v>
      </c>
      <c r="G29" s="26">
        <v>193629855</v>
      </c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  <c r="IU29" s="20"/>
      <c r="IV29" s="20"/>
    </row>
    <row r="30" spans="1:256" s="21" customFormat="1" ht="12.75" x14ac:dyDescent="0.2">
      <c r="A30" s="27" t="s">
        <v>36</v>
      </c>
      <c r="B30" s="27"/>
      <c r="C30" s="28"/>
      <c r="D30" s="26">
        <v>19940523194</v>
      </c>
      <c r="E30" s="29">
        <v>0</v>
      </c>
      <c r="F30" s="26">
        <v>19940523194</v>
      </c>
      <c r="G30" s="26">
        <v>173389435</v>
      </c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  <c r="IU30" s="20"/>
      <c r="IV30" s="20"/>
    </row>
    <row r="31" spans="1:256" s="21" customFormat="1" ht="12.75" x14ac:dyDescent="0.2">
      <c r="A31" s="27" t="s">
        <v>37</v>
      </c>
      <c r="B31" s="27"/>
      <c r="C31" s="28"/>
      <c r="D31" s="26">
        <v>5389574738</v>
      </c>
      <c r="E31" s="29">
        <v>138314</v>
      </c>
      <c r="F31" s="26">
        <v>5389713052</v>
      </c>
      <c r="G31" s="26">
        <v>85928166</v>
      </c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  <c r="IU31" s="20"/>
      <c r="IV31" s="20"/>
    </row>
    <row r="32" spans="1:256" s="21" customFormat="1" ht="12.75" x14ac:dyDescent="0.2">
      <c r="A32" s="27" t="s">
        <v>38</v>
      </c>
      <c r="B32" s="27"/>
      <c r="C32" s="28"/>
      <c r="D32" s="26">
        <v>97342130</v>
      </c>
      <c r="E32" s="29">
        <v>0</v>
      </c>
      <c r="F32" s="26">
        <v>97342130</v>
      </c>
      <c r="G32" s="26">
        <v>434339</v>
      </c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  <c r="IU32" s="20"/>
      <c r="IV32" s="20"/>
    </row>
    <row r="33" spans="1:256" s="21" customFormat="1" ht="12.75" x14ac:dyDescent="0.2">
      <c r="A33" s="27" t="s">
        <v>39</v>
      </c>
      <c r="B33" s="27"/>
      <c r="C33" s="28"/>
      <c r="D33" s="26">
        <v>370199667</v>
      </c>
      <c r="E33" s="29">
        <v>0</v>
      </c>
      <c r="F33" s="26">
        <v>370199667</v>
      </c>
      <c r="G33" s="26">
        <v>9702997</v>
      </c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  <c r="IU33" s="20"/>
      <c r="IV33" s="20"/>
    </row>
    <row r="34" spans="1:256" s="21" customFormat="1" ht="15" x14ac:dyDescent="0.35">
      <c r="A34" s="27" t="s">
        <v>7</v>
      </c>
      <c r="B34" s="27"/>
      <c r="C34" s="28"/>
      <c r="D34" s="33">
        <f>SUM(D11:D33)</f>
        <v>206392890953</v>
      </c>
      <c r="E34" s="33">
        <f>SUM(E11:E33)</f>
        <v>896102141</v>
      </c>
      <c r="F34" s="33">
        <f>SUM(F11:F33)</f>
        <v>207288993094</v>
      </c>
      <c r="G34" s="33">
        <f>SUM(G11:G33)</f>
        <v>3730163054</v>
      </c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  <c r="IU34" s="20"/>
      <c r="IV34" s="20"/>
    </row>
    <row r="35" spans="1:256" ht="9" customHeight="1" x14ac:dyDescent="0.2">
      <c r="A35" s="1" t="s">
        <v>5</v>
      </c>
      <c r="B35" s="2"/>
      <c r="D35" s="9" t="s">
        <v>6</v>
      </c>
      <c r="E35" s="9"/>
      <c r="F35" s="9"/>
    </row>
    <row r="36" spans="1:256" x14ac:dyDescent="0.2">
      <c r="A36" s="23" t="s">
        <v>2</v>
      </c>
      <c r="B36" s="2"/>
      <c r="D36" s="9"/>
      <c r="E36" s="9"/>
      <c r="F36" s="9"/>
    </row>
    <row r="37" spans="1:256" ht="8.1" customHeight="1" x14ac:dyDescent="0.2">
      <c r="B37" s="2"/>
      <c r="D37" s="9"/>
      <c r="E37" s="9"/>
      <c r="F37" s="9"/>
    </row>
    <row r="38" spans="1:256" s="18" customFormat="1" ht="12.75" x14ac:dyDescent="0.2">
      <c r="A38" s="24" t="s">
        <v>40</v>
      </c>
      <c r="B38" s="24"/>
      <c r="C38" s="25"/>
      <c r="D38" s="29">
        <v>21393016806</v>
      </c>
      <c r="E38" s="29">
        <v>307901269</v>
      </c>
      <c r="F38" s="29">
        <v>21700918075</v>
      </c>
      <c r="G38" s="29">
        <v>538446409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  <c r="IQ38" s="19"/>
      <c r="IR38" s="19"/>
      <c r="IS38" s="19"/>
      <c r="IT38" s="19"/>
      <c r="IU38" s="19"/>
      <c r="IV38" s="19"/>
    </row>
    <row r="39" spans="1:256" s="21" customFormat="1" ht="12.75" x14ac:dyDescent="0.2">
      <c r="A39" s="27" t="s">
        <v>41</v>
      </c>
      <c r="B39" s="27"/>
      <c r="C39" s="28"/>
      <c r="D39" s="29">
        <v>6685032143</v>
      </c>
      <c r="E39" s="29">
        <v>0</v>
      </c>
      <c r="F39" s="29">
        <v>6685032143</v>
      </c>
      <c r="G39" s="29">
        <v>59150732</v>
      </c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0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</row>
    <row r="40" spans="1:256" s="21" customFormat="1" ht="12.75" x14ac:dyDescent="0.2">
      <c r="A40" s="27" t="s">
        <v>42</v>
      </c>
      <c r="B40" s="27"/>
      <c r="C40" s="28"/>
      <c r="D40" s="29">
        <v>53968469632</v>
      </c>
      <c r="E40" s="29">
        <v>346890</v>
      </c>
      <c r="F40" s="29">
        <v>53968816522</v>
      </c>
      <c r="G40" s="29">
        <v>1179674122</v>
      </c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/>
      <c r="HJ40" s="20"/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0"/>
      <c r="HX40" s="20"/>
      <c r="HY40" s="20"/>
      <c r="HZ40" s="20"/>
      <c r="IA40" s="20"/>
      <c r="IB40" s="20"/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/>
      <c r="IU40" s="20"/>
      <c r="IV40" s="20"/>
    </row>
    <row r="41" spans="1:256" s="21" customFormat="1" ht="12.75" x14ac:dyDescent="0.2">
      <c r="A41" s="27" t="s">
        <v>62</v>
      </c>
      <c r="B41" s="27"/>
      <c r="C41" s="28"/>
      <c r="D41" s="29">
        <v>924707209</v>
      </c>
      <c r="E41" s="29">
        <v>0</v>
      </c>
      <c r="F41" s="29">
        <v>924707209</v>
      </c>
      <c r="G41" s="29">
        <v>4413786</v>
      </c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/>
      <c r="HK41" s="20"/>
      <c r="HL41" s="20"/>
      <c r="HM41" s="20"/>
      <c r="HN41" s="20"/>
      <c r="HO41" s="20"/>
      <c r="HP41" s="20"/>
      <c r="HQ41" s="20"/>
      <c r="HR41" s="20"/>
      <c r="HS41" s="20"/>
      <c r="HT41" s="20"/>
      <c r="HU41" s="20"/>
      <c r="HV41" s="20"/>
      <c r="HW41" s="20"/>
      <c r="HX41" s="20"/>
      <c r="HY41" s="20"/>
      <c r="HZ41" s="20"/>
      <c r="IA41" s="20"/>
      <c r="IB41" s="20"/>
      <c r="IC41" s="20"/>
      <c r="ID41" s="20"/>
      <c r="IE41" s="20"/>
      <c r="IF41" s="20"/>
      <c r="IG41" s="20"/>
      <c r="IH41" s="20"/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/>
      <c r="IU41" s="20"/>
      <c r="IV41" s="20"/>
    </row>
    <row r="42" spans="1:256" s="21" customFormat="1" ht="12.75" x14ac:dyDescent="0.2">
      <c r="A42" s="27" t="s">
        <v>43</v>
      </c>
      <c r="B42" s="27"/>
      <c r="C42" s="28"/>
      <c r="D42" s="29">
        <v>72056550998</v>
      </c>
      <c r="E42" s="29">
        <v>0</v>
      </c>
      <c r="F42" s="29">
        <v>72056550998</v>
      </c>
      <c r="G42" s="29">
        <v>631910156</v>
      </c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0"/>
      <c r="HX42" s="20"/>
      <c r="HY42" s="20"/>
      <c r="HZ42" s="20"/>
      <c r="IA42" s="20"/>
      <c r="IB42" s="20"/>
      <c r="IC42" s="20"/>
      <c r="ID42" s="20"/>
      <c r="IE42" s="20"/>
      <c r="IF42" s="20"/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/>
      <c r="IU42" s="20"/>
      <c r="IV42" s="20"/>
    </row>
    <row r="43" spans="1:256" s="21" customFormat="1" ht="12.75" x14ac:dyDescent="0.2">
      <c r="A43" s="27" t="s">
        <v>44</v>
      </c>
      <c r="B43" s="27"/>
      <c r="C43" s="28"/>
      <c r="D43" s="29">
        <v>51365114165</v>
      </c>
      <c r="E43" s="29">
        <v>587853982</v>
      </c>
      <c r="F43" s="29">
        <v>51952968147</v>
      </c>
      <c r="G43" s="29">
        <v>1316567849</v>
      </c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/>
      <c r="HG43" s="20"/>
      <c r="HH43" s="20"/>
      <c r="HI43" s="20"/>
      <c r="HJ43" s="20"/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0"/>
      <c r="HX43" s="20"/>
      <c r="HY43" s="20"/>
      <c r="HZ43" s="20"/>
      <c r="IA43" s="20"/>
      <c r="IB43" s="20"/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/>
      <c r="IU43" s="20"/>
      <c r="IV43" s="20"/>
    </row>
    <row r="44" spans="1:256" s="21" customFormat="1" ht="15" x14ac:dyDescent="0.35">
      <c r="A44" s="27" t="s">
        <v>8</v>
      </c>
      <c r="B44" s="27"/>
      <c r="C44" s="28"/>
      <c r="D44" s="33">
        <f>SUM(D38:D43)</f>
        <v>206392890953</v>
      </c>
      <c r="E44" s="33">
        <f t="shared" ref="E44:G44" si="0">SUM(E38:E43)</f>
        <v>896102141</v>
      </c>
      <c r="F44" s="33">
        <f t="shared" si="0"/>
        <v>207288993094</v>
      </c>
      <c r="G44" s="33">
        <f t="shared" si="0"/>
        <v>3730163054</v>
      </c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/>
      <c r="HG44" s="20"/>
      <c r="HH44" s="20"/>
      <c r="HI44" s="20"/>
      <c r="HJ44" s="20"/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0"/>
      <c r="HX44" s="20"/>
      <c r="HY44" s="20"/>
      <c r="HZ44" s="20"/>
      <c r="IA44" s="20"/>
      <c r="IB44" s="20"/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/>
      <c r="IU44" s="20"/>
      <c r="IV44" s="20"/>
    </row>
    <row r="45" spans="1:256" s="39" customFormat="1" ht="9" customHeight="1" x14ac:dyDescent="0.35">
      <c r="A45" s="35"/>
      <c r="B45" s="35"/>
      <c r="C45" s="36"/>
      <c r="D45" s="37"/>
      <c r="E45" s="37"/>
      <c r="F45" s="37"/>
      <c r="G45" s="37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  <c r="EL45" s="38"/>
      <c r="EM45" s="38"/>
      <c r="EN45" s="38"/>
      <c r="EO45" s="38"/>
      <c r="EP45" s="38"/>
      <c r="EQ45" s="38"/>
      <c r="ER45" s="38"/>
      <c r="ES45" s="38"/>
      <c r="ET45" s="38"/>
      <c r="EU45" s="38"/>
      <c r="EV45" s="38"/>
      <c r="EW45" s="38"/>
      <c r="EX45" s="38"/>
      <c r="EY45" s="38"/>
      <c r="EZ45" s="38"/>
      <c r="FA45" s="38"/>
      <c r="FB45" s="38"/>
      <c r="FC45" s="38"/>
      <c r="FD45" s="38"/>
      <c r="FE45" s="38"/>
      <c r="FF45" s="38"/>
      <c r="FG45" s="38"/>
      <c r="FH45" s="38"/>
      <c r="FI45" s="38"/>
      <c r="FJ45" s="38"/>
      <c r="FK45" s="38"/>
      <c r="FL45" s="38"/>
      <c r="FM45" s="38"/>
      <c r="FN45" s="38"/>
      <c r="FO45" s="38"/>
      <c r="FP45" s="38"/>
      <c r="FQ45" s="38"/>
      <c r="FR45" s="38"/>
      <c r="FS45" s="38"/>
      <c r="FT45" s="38"/>
      <c r="FU45" s="38"/>
      <c r="FV45" s="38"/>
      <c r="FW45" s="38"/>
      <c r="FX45" s="38"/>
      <c r="FY45" s="38"/>
      <c r="FZ45" s="38"/>
      <c r="GA45" s="38"/>
      <c r="GB45" s="38"/>
      <c r="GC45" s="38"/>
      <c r="GD45" s="38"/>
      <c r="GE45" s="38"/>
      <c r="GF45" s="38"/>
      <c r="GG45" s="38"/>
      <c r="GH45" s="38"/>
      <c r="GI45" s="38"/>
      <c r="GJ45" s="38"/>
      <c r="GK45" s="38"/>
      <c r="GL45" s="38"/>
      <c r="GM45" s="38"/>
      <c r="GN45" s="38"/>
      <c r="GO45" s="38"/>
      <c r="GP45" s="38"/>
      <c r="GQ45" s="38"/>
      <c r="GR45" s="38"/>
      <c r="GS45" s="38"/>
      <c r="GT45" s="38"/>
      <c r="GU45" s="38"/>
      <c r="GV45" s="38"/>
      <c r="GW45" s="38"/>
      <c r="GX45" s="38"/>
      <c r="GY45" s="38"/>
      <c r="GZ45" s="38"/>
      <c r="HA45" s="38"/>
      <c r="HB45" s="38"/>
      <c r="HC45" s="38"/>
      <c r="HD45" s="38"/>
      <c r="HE45" s="38"/>
      <c r="HF45" s="38"/>
      <c r="HG45" s="38"/>
      <c r="HH45" s="38"/>
      <c r="HI45" s="38"/>
      <c r="HJ45" s="38"/>
      <c r="HK45" s="38"/>
      <c r="HL45" s="38"/>
      <c r="HM45" s="38"/>
      <c r="HN45" s="38"/>
      <c r="HO45" s="38"/>
      <c r="HP45" s="38"/>
      <c r="HQ45" s="38"/>
      <c r="HR45" s="38"/>
      <c r="HS45" s="38"/>
      <c r="HT45" s="38"/>
      <c r="HU45" s="38"/>
      <c r="HV45" s="38"/>
      <c r="HW45" s="38"/>
      <c r="HX45" s="38"/>
      <c r="HY45" s="38"/>
      <c r="HZ45" s="38"/>
      <c r="IA45" s="38"/>
      <c r="IB45" s="38"/>
      <c r="IC45" s="38"/>
      <c r="ID45" s="38"/>
      <c r="IE45" s="38"/>
      <c r="IF45" s="38"/>
      <c r="IG45" s="38"/>
      <c r="IH45" s="38"/>
      <c r="II45" s="38"/>
      <c r="IJ45" s="38"/>
      <c r="IK45" s="38"/>
      <c r="IL45" s="38"/>
      <c r="IM45" s="38"/>
      <c r="IN45" s="38"/>
      <c r="IO45" s="38"/>
      <c r="IP45" s="38"/>
      <c r="IQ45" s="38"/>
      <c r="IR45" s="38"/>
      <c r="IS45" s="38"/>
      <c r="IT45" s="38"/>
      <c r="IU45" s="38"/>
      <c r="IV45" s="38"/>
    </row>
    <row r="46" spans="1:256" x14ac:dyDescent="0.2">
      <c r="A46" s="23" t="s">
        <v>1</v>
      </c>
      <c r="B46" s="2"/>
      <c r="D46" s="3" t="s">
        <v>6</v>
      </c>
      <c r="G46" s="10"/>
    </row>
    <row r="47" spans="1:256" x14ac:dyDescent="0.2">
      <c r="B47" s="2"/>
      <c r="G47" s="10"/>
      <c r="N47" s="2"/>
      <c r="O47" s="12"/>
    </row>
    <row r="48" spans="1:256" x14ac:dyDescent="0.2">
      <c r="A48" s="1" t="s">
        <v>64</v>
      </c>
      <c r="B48" s="2"/>
      <c r="D48" s="29">
        <v>4002706357</v>
      </c>
      <c r="E48" s="29">
        <v>48000000</v>
      </c>
      <c r="F48" s="29">
        <v>4050706357</v>
      </c>
      <c r="G48" s="29">
        <v>27052716</v>
      </c>
      <c r="N48" s="2"/>
      <c r="O48" s="12"/>
    </row>
    <row r="49" spans="1:256" s="21" customFormat="1" ht="12.75" x14ac:dyDescent="0.2">
      <c r="A49" s="27" t="s">
        <v>45</v>
      </c>
      <c r="B49" s="27"/>
      <c r="C49" s="28"/>
      <c r="D49" s="29">
        <v>613708987</v>
      </c>
      <c r="E49" s="29">
        <v>0</v>
      </c>
      <c r="F49" s="29">
        <v>613708987</v>
      </c>
      <c r="G49" s="29">
        <v>90334489</v>
      </c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/>
      <c r="HK49" s="20"/>
      <c r="HL49" s="20"/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0"/>
      <c r="HX49" s="20"/>
      <c r="HY49" s="20"/>
      <c r="HZ49" s="20"/>
      <c r="IA49" s="20"/>
      <c r="IB49" s="20"/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/>
      <c r="IU49" s="20"/>
      <c r="IV49" s="20"/>
    </row>
    <row r="50" spans="1:256" s="21" customFormat="1" ht="12.75" x14ac:dyDescent="0.2">
      <c r="A50" s="27" t="s">
        <v>46</v>
      </c>
      <c r="B50" s="27"/>
      <c r="C50" s="28"/>
      <c r="D50" s="29">
        <v>24988725697</v>
      </c>
      <c r="E50" s="29">
        <v>601746568</v>
      </c>
      <c r="F50" s="29">
        <v>25590472265</v>
      </c>
      <c r="G50" s="29">
        <v>1152780643</v>
      </c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/>
      <c r="HK50" s="20"/>
      <c r="HL50" s="20"/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0"/>
      <c r="HX50" s="20"/>
      <c r="HY50" s="20"/>
      <c r="HZ50" s="20"/>
      <c r="IA50" s="20"/>
      <c r="IB50" s="20"/>
      <c r="IC50" s="20"/>
      <c r="ID50" s="20"/>
      <c r="IE50" s="20"/>
      <c r="IF50" s="20"/>
      <c r="IG50" s="20"/>
      <c r="IH50" s="20"/>
      <c r="II50" s="20"/>
      <c r="IJ50" s="20"/>
      <c r="IK50" s="20"/>
      <c r="IL50" s="20"/>
      <c r="IM50" s="20"/>
      <c r="IN50" s="20"/>
      <c r="IO50" s="20"/>
      <c r="IP50" s="20"/>
      <c r="IQ50" s="20"/>
      <c r="IR50" s="20"/>
      <c r="IS50" s="20"/>
      <c r="IT50" s="20"/>
      <c r="IU50" s="20"/>
      <c r="IV50" s="20"/>
    </row>
    <row r="51" spans="1:256" s="21" customFormat="1" ht="12.75" x14ac:dyDescent="0.2">
      <c r="A51" s="27" t="s">
        <v>47</v>
      </c>
      <c r="B51" s="27"/>
      <c r="C51" s="28"/>
      <c r="D51" s="29">
        <v>9887964107</v>
      </c>
      <c r="E51" s="29">
        <v>0</v>
      </c>
      <c r="F51" s="29">
        <v>9887964107</v>
      </c>
      <c r="G51" s="29">
        <v>153612298</v>
      </c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/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0"/>
      <c r="HX51" s="20"/>
      <c r="HY51" s="20"/>
      <c r="HZ51" s="20"/>
      <c r="IA51" s="20"/>
      <c r="IB51" s="20"/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/>
      <c r="IU51" s="20"/>
      <c r="IV51" s="20"/>
    </row>
    <row r="52" spans="1:256" s="21" customFormat="1" ht="12.75" x14ac:dyDescent="0.2">
      <c r="A52" s="27" t="s">
        <v>65</v>
      </c>
      <c r="B52" s="27"/>
      <c r="C52" s="28"/>
      <c r="D52" s="29">
        <v>1289488414</v>
      </c>
      <c r="E52" s="29">
        <v>1333058</v>
      </c>
      <c r="F52" s="29">
        <v>1290821472</v>
      </c>
      <c r="G52" s="29">
        <v>311622037</v>
      </c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/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0"/>
      <c r="HX52" s="20"/>
      <c r="HY52" s="20"/>
      <c r="HZ52" s="20"/>
      <c r="IA52" s="20"/>
      <c r="IB52" s="20"/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/>
      <c r="IU52" s="20"/>
      <c r="IV52" s="20"/>
    </row>
    <row r="53" spans="1:256" s="21" customFormat="1" ht="12.75" x14ac:dyDescent="0.2">
      <c r="A53" s="27" t="s">
        <v>48</v>
      </c>
      <c r="B53" s="27"/>
      <c r="C53" s="28"/>
      <c r="D53" s="29">
        <v>18104734780</v>
      </c>
      <c r="E53" s="29">
        <v>0</v>
      </c>
      <c r="F53" s="29">
        <v>18104734780</v>
      </c>
      <c r="G53" s="29">
        <v>480701424</v>
      </c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  <c r="HA53" s="20"/>
      <c r="HB53" s="20"/>
      <c r="HC53" s="20"/>
      <c r="HD53" s="20"/>
      <c r="HE53" s="20"/>
      <c r="HF53" s="20"/>
      <c r="HG53" s="20"/>
      <c r="HH53" s="20"/>
      <c r="HI53" s="20"/>
      <c r="HJ53" s="20"/>
      <c r="HK53" s="20"/>
      <c r="HL53" s="20"/>
      <c r="HM53" s="20"/>
      <c r="HN53" s="20"/>
      <c r="HO53" s="20"/>
      <c r="HP53" s="20"/>
      <c r="HQ53" s="20"/>
      <c r="HR53" s="20"/>
      <c r="HS53" s="20"/>
      <c r="HT53" s="20"/>
      <c r="HU53" s="20"/>
      <c r="HV53" s="20"/>
      <c r="HW53" s="20"/>
      <c r="HX53" s="20"/>
      <c r="HY53" s="20"/>
      <c r="HZ53" s="20"/>
      <c r="IA53" s="20"/>
      <c r="IB53" s="20"/>
      <c r="IC53" s="20"/>
      <c r="ID53" s="20"/>
      <c r="IE53" s="20"/>
      <c r="IF53" s="20"/>
      <c r="IG53" s="20"/>
      <c r="IH53" s="20"/>
      <c r="II53" s="20"/>
      <c r="IJ53" s="20"/>
      <c r="IK53" s="20"/>
      <c r="IL53" s="20"/>
      <c r="IM53" s="20"/>
      <c r="IN53" s="20"/>
      <c r="IO53" s="20"/>
      <c r="IP53" s="20"/>
      <c r="IQ53" s="20"/>
      <c r="IR53" s="20"/>
      <c r="IS53" s="20"/>
      <c r="IT53" s="20"/>
      <c r="IU53" s="20"/>
      <c r="IV53" s="20"/>
    </row>
    <row r="54" spans="1:256" s="21" customFormat="1" ht="12.75" x14ac:dyDescent="0.2">
      <c r="A54" s="27" t="s">
        <v>49</v>
      </c>
      <c r="B54" s="27"/>
      <c r="C54" s="28"/>
      <c r="D54" s="29">
        <v>47171254294</v>
      </c>
      <c r="E54" s="29">
        <v>801526</v>
      </c>
      <c r="F54" s="29">
        <v>47172055820</v>
      </c>
      <c r="G54" s="29">
        <v>1613367309</v>
      </c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  <c r="HA54" s="20"/>
      <c r="HB54" s="20"/>
      <c r="HC54" s="20"/>
      <c r="HD54" s="20"/>
      <c r="HE54" s="20"/>
      <c r="HF54" s="20"/>
      <c r="HG54" s="20"/>
      <c r="HH54" s="20"/>
      <c r="HI54" s="20"/>
      <c r="HJ54" s="20"/>
      <c r="HK54" s="20"/>
      <c r="HL54" s="20"/>
      <c r="HM54" s="20"/>
      <c r="HN54" s="20"/>
      <c r="HO54" s="20"/>
      <c r="HP54" s="20"/>
      <c r="HQ54" s="20"/>
      <c r="HR54" s="20"/>
      <c r="HS54" s="20"/>
      <c r="HT54" s="20"/>
      <c r="HU54" s="20"/>
      <c r="HV54" s="20"/>
      <c r="HW54" s="20"/>
      <c r="HX54" s="20"/>
      <c r="HY54" s="20"/>
      <c r="HZ54" s="20"/>
      <c r="IA54" s="20"/>
      <c r="IB54" s="20"/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/>
      <c r="IN54" s="20"/>
      <c r="IO54" s="20"/>
      <c r="IP54" s="20"/>
      <c r="IQ54" s="20"/>
      <c r="IR54" s="20"/>
      <c r="IS54" s="20"/>
      <c r="IT54" s="20"/>
      <c r="IU54" s="20"/>
      <c r="IV54" s="20"/>
    </row>
    <row r="55" spans="1:256" s="21" customFormat="1" ht="12.75" x14ac:dyDescent="0.2">
      <c r="A55" s="27" t="s">
        <v>50</v>
      </c>
      <c r="B55" s="27"/>
      <c r="C55" s="28"/>
      <c r="D55" s="29">
        <v>5073249466</v>
      </c>
      <c r="E55" s="29">
        <v>0</v>
      </c>
      <c r="F55" s="29">
        <v>5073249466</v>
      </c>
      <c r="G55" s="29">
        <v>91070739</v>
      </c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/>
      <c r="HK55" s="20"/>
      <c r="HL55" s="20"/>
      <c r="HM55" s="20"/>
      <c r="HN55" s="20"/>
      <c r="HO55" s="20"/>
      <c r="HP55" s="20"/>
      <c r="HQ55" s="20"/>
      <c r="HR55" s="20"/>
      <c r="HS55" s="20"/>
      <c r="HT55" s="20"/>
      <c r="HU55" s="20"/>
      <c r="HV55" s="20"/>
      <c r="HW55" s="20"/>
      <c r="HX55" s="20"/>
      <c r="HY55" s="20"/>
      <c r="HZ55" s="20"/>
      <c r="IA55" s="20"/>
      <c r="IB55" s="20"/>
      <c r="IC55" s="20"/>
      <c r="ID55" s="20"/>
      <c r="IE55" s="20"/>
      <c r="IF55" s="20"/>
      <c r="IG55" s="20"/>
      <c r="IH55" s="20"/>
      <c r="II55" s="20"/>
      <c r="IJ55" s="20"/>
      <c r="IK55" s="20"/>
      <c r="IL55" s="20"/>
      <c r="IM55" s="20"/>
      <c r="IN55" s="20"/>
      <c r="IO55" s="20"/>
      <c r="IP55" s="20"/>
      <c r="IQ55" s="20"/>
      <c r="IR55" s="20"/>
      <c r="IS55" s="20"/>
      <c r="IT55" s="20"/>
      <c r="IU55" s="20"/>
      <c r="IV55" s="20"/>
    </row>
    <row r="56" spans="1:256" s="21" customFormat="1" ht="12.75" x14ac:dyDescent="0.2">
      <c r="A56" s="27" t="s">
        <v>51</v>
      </c>
      <c r="B56" s="27"/>
      <c r="C56" s="28"/>
      <c r="D56" s="29">
        <v>202759295594</v>
      </c>
      <c r="E56" s="29">
        <v>7488407</v>
      </c>
      <c r="F56" s="29">
        <v>202766784001</v>
      </c>
      <c r="G56" s="29">
        <v>8813993309</v>
      </c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/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0"/>
      <c r="HX56" s="20"/>
      <c r="HY56" s="20"/>
      <c r="HZ56" s="20"/>
      <c r="IA56" s="20"/>
      <c r="IB56" s="20"/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/>
      <c r="IN56" s="20"/>
      <c r="IO56" s="20"/>
      <c r="IP56" s="20"/>
      <c r="IQ56" s="20"/>
      <c r="IR56" s="20"/>
      <c r="IS56" s="20"/>
      <c r="IT56" s="20"/>
      <c r="IU56" s="20"/>
      <c r="IV56" s="20"/>
    </row>
    <row r="57" spans="1:256" s="21" customFormat="1" ht="12.75" x14ac:dyDescent="0.2">
      <c r="A57" s="27" t="s">
        <v>52</v>
      </c>
      <c r="B57" s="27"/>
      <c r="C57" s="28"/>
      <c r="D57" s="29">
        <v>22044950445</v>
      </c>
      <c r="E57" s="29">
        <v>0</v>
      </c>
      <c r="F57" s="29">
        <v>22044950445</v>
      </c>
      <c r="G57" s="29">
        <v>656810300</v>
      </c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</row>
    <row r="58" spans="1:256" s="21" customFormat="1" ht="12.75" x14ac:dyDescent="0.2">
      <c r="A58" s="27" t="s">
        <v>53</v>
      </c>
      <c r="B58" s="27"/>
      <c r="C58" s="28"/>
      <c r="D58" s="29">
        <v>4409542096</v>
      </c>
      <c r="E58" s="29">
        <v>294901</v>
      </c>
      <c r="F58" s="29">
        <v>4409836997</v>
      </c>
      <c r="G58" s="29">
        <v>49459802</v>
      </c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</row>
    <row r="59" spans="1:256" s="21" customFormat="1" ht="12.75" x14ac:dyDescent="0.2">
      <c r="A59" s="27" t="s">
        <v>54</v>
      </c>
      <c r="B59" s="27"/>
      <c r="C59" s="28"/>
      <c r="D59" s="29">
        <v>19428221259</v>
      </c>
      <c r="E59" s="29">
        <v>29250</v>
      </c>
      <c r="F59" s="29">
        <v>19428250509</v>
      </c>
      <c r="G59" s="29">
        <v>472732624</v>
      </c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</row>
    <row r="60" spans="1:256" s="21" customFormat="1" ht="12.75" x14ac:dyDescent="0.2">
      <c r="A60" s="27" t="s">
        <v>55</v>
      </c>
      <c r="B60" s="27"/>
      <c r="C60" s="28"/>
      <c r="D60" s="29">
        <v>282740962</v>
      </c>
      <c r="E60" s="29">
        <v>0</v>
      </c>
      <c r="F60" s="29">
        <v>282740962</v>
      </c>
      <c r="G60" s="29">
        <v>6200628</v>
      </c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</row>
    <row r="61" spans="1:256" s="21" customFormat="1" ht="15" x14ac:dyDescent="0.35">
      <c r="A61" s="27" t="s">
        <v>9</v>
      </c>
      <c r="B61" s="27"/>
      <c r="C61" s="28"/>
      <c r="D61" s="33">
        <f>SUM(D48:D60)</f>
        <v>360056582458</v>
      </c>
      <c r="E61" s="33">
        <f t="shared" ref="E61:G61" si="1">SUM(E48:E60)</f>
        <v>659693710</v>
      </c>
      <c r="F61" s="33">
        <f t="shared" si="1"/>
        <v>360716276168</v>
      </c>
      <c r="G61" s="33">
        <f t="shared" si="1"/>
        <v>13919738318</v>
      </c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</row>
    <row r="62" spans="1:256" ht="9.9499999999999993" customHeight="1" x14ac:dyDescent="0.2">
      <c r="A62" s="6" t="s">
        <v>5</v>
      </c>
      <c r="B62" s="2"/>
      <c r="D62" s="9" t="s">
        <v>6</v>
      </c>
      <c r="E62" s="9"/>
      <c r="F62" s="9"/>
      <c r="G62" s="10"/>
    </row>
    <row r="63" spans="1:256" x14ac:dyDescent="0.2">
      <c r="A63" s="23" t="s">
        <v>0</v>
      </c>
      <c r="B63" s="2"/>
      <c r="D63" s="9" t="s">
        <v>6</v>
      </c>
      <c r="E63" s="9"/>
      <c r="F63" s="9"/>
      <c r="G63" s="10"/>
    </row>
    <row r="64" spans="1:256" ht="8.1" customHeight="1" x14ac:dyDescent="0.2">
      <c r="A64" s="7"/>
      <c r="B64" s="2"/>
      <c r="D64" s="9"/>
      <c r="E64" s="9"/>
      <c r="F64" s="9"/>
      <c r="G64" s="10"/>
    </row>
    <row r="65" spans="1:256" s="18" customFormat="1" ht="12.75" x14ac:dyDescent="0.2">
      <c r="A65" s="24" t="s">
        <v>56</v>
      </c>
      <c r="B65" s="24"/>
      <c r="C65" s="25"/>
      <c r="D65" s="29">
        <v>55257958046</v>
      </c>
      <c r="E65" s="29">
        <v>1679948</v>
      </c>
      <c r="F65" s="29">
        <v>55259637994</v>
      </c>
      <c r="G65" s="29">
        <v>1491296159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  <c r="HU65" s="19"/>
      <c r="HV65" s="19"/>
      <c r="HW65" s="19"/>
      <c r="HX65" s="19"/>
      <c r="HY65" s="19"/>
      <c r="HZ65" s="19"/>
      <c r="IA65" s="19"/>
      <c r="IB65" s="19"/>
      <c r="IC65" s="19"/>
      <c r="ID65" s="19"/>
      <c r="IE65" s="19"/>
      <c r="IF65" s="19"/>
      <c r="IG65" s="19"/>
      <c r="IH65" s="19"/>
      <c r="II65" s="19"/>
      <c r="IJ65" s="19"/>
      <c r="IK65" s="19"/>
      <c r="IL65" s="19"/>
      <c r="IM65" s="19"/>
      <c r="IN65" s="19"/>
      <c r="IO65" s="19"/>
      <c r="IP65" s="19"/>
      <c r="IQ65" s="19"/>
      <c r="IR65" s="19"/>
      <c r="IS65" s="19"/>
      <c r="IT65" s="19"/>
      <c r="IU65" s="19"/>
      <c r="IV65" s="19"/>
    </row>
    <row r="66" spans="1:256" s="21" customFormat="1" ht="12.75" x14ac:dyDescent="0.2">
      <c r="A66" s="27" t="s">
        <v>57</v>
      </c>
      <c r="B66" s="27"/>
      <c r="C66" s="28"/>
      <c r="D66" s="29">
        <v>116950960897</v>
      </c>
      <c r="E66" s="29">
        <v>601746568</v>
      </c>
      <c r="F66" s="29">
        <v>117552707465</v>
      </c>
      <c r="G66" s="29">
        <v>2320565075</v>
      </c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/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/>
      <c r="EL66" s="20"/>
      <c r="EM66" s="20"/>
      <c r="EN66" s="20"/>
      <c r="EO66" s="20"/>
      <c r="EP66" s="20"/>
      <c r="EQ66" s="20"/>
      <c r="ER66" s="20"/>
      <c r="ES66" s="20"/>
      <c r="ET66" s="20"/>
      <c r="EU66" s="20"/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/>
      <c r="FI66" s="20"/>
      <c r="FJ66" s="20"/>
      <c r="FK66" s="20"/>
      <c r="FL66" s="20"/>
      <c r="FM66" s="20"/>
      <c r="FN66" s="20"/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0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</row>
    <row r="67" spans="1:256" s="21" customFormat="1" ht="12.75" x14ac:dyDescent="0.2">
      <c r="A67" s="27" t="s">
        <v>58</v>
      </c>
      <c r="B67" s="27"/>
      <c r="C67" s="28"/>
      <c r="D67" s="29">
        <v>131020223098</v>
      </c>
      <c r="E67" s="29">
        <v>357026946</v>
      </c>
      <c r="F67" s="29">
        <v>131377250044</v>
      </c>
      <c r="G67" s="29">
        <v>3620641219</v>
      </c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/>
      <c r="DQ67" s="20"/>
      <c r="DR67" s="20"/>
      <c r="DS67" s="20"/>
      <c r="DT67" s="20"/>
      <c r="DU67" s="20"/>
      <c r="DV67" s="20"/>
      <c r="DW67" s="20"/>
      <c r="DX67" s="20"/>
      <c r="DY67" s="20"/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0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</row>
    <row r="68" spans="1:256" s="21" customFormat="1" ht="12.75" x14ac:dyDescent="0.2">
      <c r="A68" s="27" t="s">
        <v>59</v>
      </c>
      <c r="B68" s="27"/>
      <c r="C68" s="28"/>
      <c r="D68" s="29">
        <v>201971501961</v>
      </c>
      <c r="E68" s="29">
        <v>7488407</v>
      </c>
      <c r="F68" s="29">
        <v>201978990368</v>
      </c>
      <c r="G68" s="29">
        <v>8747218772</v>
      </c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/>
      <c r="FI68" s="20"/>
      <c r="FJ68" s="20"/>
      <c r="FK68" s="20"/>
      <c r="FL68" s="20"/>
      <c r="FM68" s="20"/>
      <c r="FN68" s="20"/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0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</row>
    <row r="69" spans="1:256" s="21" customFormat="1" ht="12.75" x14ac:dyDescent="0.2">
      <c r="A69" s="27" t="s">
        <v>60</v>
      </c>
      <c r="B69" s="27"/>
      <c r="C69" s="28"/>
      <c r="D69" s="29">
        <v>61248829409</v>
      </c>
      <c r="E69" s="29">
        <v>587853982</v>
      </c>
      <c r="F69" s="29">
        <v>61836683391</v>
      </c>
      <c r="G69" s="29">
        <v>1470180147</v>
      </c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/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/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/>
      <c r="EL69" s="20"/>
      <c r="EM69" s="20"/>
      <c r="EN69" s="20"/>
      <c r="EO69" s="20"/>
      <c r="EP69" s="20"/>
      <c r="EQ69" s="20"/>
      <c r="ER69" s="20"/>
      <c r="ES69" s="20"/>
      <c r="ET69" s="20"/>
      <c r="EU69" s="20"/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/>
      <c r="FI69" s="20"/>
      <c r="FJ69" s="20"/>
      <c r="FK69" s="20"/>
      <c r="FL69" s="20"/>
      <c r="FM69" s="20"/>
      <c r="FN69" s="20"/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0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</row>
    <row r="70" spans="1:256" s="21" customFormat="1" ht="15" x14ac:dyDescent="0.35">
      <c r="A70" s="27" t="s">
        <v>10</v>
      </c>
      <c r="B70" s="27"/>
      <c r="C70" s="28"/>
      <c r="D70" s="33">
        <f>SUM(D65:D69)</f>
        <v>566449473411</v>
      </c>
      <c r="E70" s="33">
        <f t="shared" ref="E70:G70" si="2">SUM(E65:E69)</f>
        <v>1555795851</v>
      </c>
      <c r="F70" s="33">
        <f t="shared" si="2"/>
        <v>568005269262</v>
      </c>
      <c r="G70" s="33">
        <f t="shared" si="2"/>
        <v>17649901372</v>
      </c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0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</row>
    <row r="71" spans="1:256" x14ac:dyDescent="0.2">
      <c r="A71" s="4"/>
      <c r="B71" s="8"/>
      <c r="D71" s="9"/>
      <c r="E71" s="13"/>
      <c r="F71" s="9"/>
    </row>
    <row r="72" spans="1:256" x14ac:dyDescent="0.2">
      <c r="B72" s="8"/>
      <c r="E72" s="13"/>
    </row>
    <row r="73" spans="1:256" x14ac:dyDescent="0.2">
      <c r="B73" s="8"/>
      <c r="E73" s="13"/>
    </row>
    <row r="74" spans="1:256" x14ac:dyDescent="0.2">
      <c r="B74" s="8"/>
      <c r="E74" s="13"/>
    </row>
    <row r="75" spans="1:256" x14ac:dyDescent="0.2">
      <c r="B75" s="8"/>
      <c r="E75" s="13"/>
    </row>
    <row r="76" spans="1:256" x14ac:dyDescent="0.2">
      <c r="E76" s="13"/>
    </row>
    <row r="77" spans="1:256" x14ac:dyDescent="0.2">
      <c r="E77" s="13"/>
    </row>
    <row r="78" spans="1:256" x14ac:dyDescent="0.2">
      <c r="E78" s="13"/>
    </row>
    <row r="79" spans="1:256" x14ac:dyDescent="0.2">
      <c r="E79" s="13"/>
    </row>
    <row r="80" spans="1:256" x14ac:dyDescent="0.2">
      <c r="E80" s="13"/>
    </row>
    <row r="81" spans="5:5" x14ac:dyDescent="0.2">
      <c r="E81" s="13"/>
    </row>
    <row r="83" spans="5:5" x14ac:dyDescent="0.2">
      <c r="E83" s="13"/>
    </row>
    <row r="84" spans="5:5" x14ac:dyDescent="0.2">
      <c r="E84" s="13"/>
    </row>
    <row r="85" spans="5:5" x14ac:dyDescent="0.2">
      <c r="E85" s="13"/>
    </row>
    <row r="90" spans="5:5" x14ac:dyDescent="0.2">
      <c r="E90" s="13"/>
    </row>
    <row r="91" spans="5:5" x14ac:dyDescent="0.2">
      <c r="E91" s="13"/>
    </row>
    <row r="92" spans="5:5" x14ac:dyDescent="0.2">
      <c r="E92" s="13"/>
    </row>
    <row r="94" spans="5:5" x14ac:dyDescent="0.2">
      <c r="E94" s="13"/>
    </row>
    <row r="95" spans="5:5" x14ac:dyDescent="0.2">
      <c r="E95" s="13"/>
    </row>
    <row r="96" spans="5:5" x14ac:dyDescent="0.2">
      <c r="E96" s="13"/>
    </row>
    <row r="97" spans="5:5" x14ac:dyDescent="0.2">
      <c r="E97" s="13"/>
    </row>
    <row r="98" spans="5:5" x14ac:dyDescent="0.2">
      <c r="E98" s="13"/>
    </row>
    <row r="99" spans="5:5" x14ac:dyDescent="0.2">
      <c r="E99" s="13"/>
    </row>
    <row r="100" spans="5:5" x14ac:dyDescent="0.2">
      <c r="E100" s="13"/>
    </row>
    <row r="103" spans="5:5" x14ac:dyDescent="0.2">
      <c r="E103" s="13"/>
    </row>
    <row r="104" spans="5:5" x14ac:dyDescent="0.2">
      <c r="E104" s="13"/>
    </row>
    <row r="106" spans="5:5" x14ac:dyDescent="0.2">
      <c r="E106" s="13"/>
    </row>
    <row r="107" spans="5:5" x14ac:dyDescent="0.2">
      <c r="E107" s="13"/>
    </row>
    <row r="108" spans="5:5" x14ac:dyDescent="0.2">
      <c r="E108" s="13"/>
    </row>
    <row r="109" spans="5:5" x14ac:dyDescent="0.2">
      <c r="E109" s="13"/>
    </row>
    <row r="110" spans="5:5" x14ac:dyDescent="0.2">
      <c r="E110" s="13"/>
    </row>
    <row r="111" spans="5:5" x14ac:dyDescent="0.2">
      <c r="E111" s="13"/>
    </row>
    <row r="112" spans="5:5" x14ac:dyDescent="0.2">
      <c r="E112" s="13"/>
    </row>
    <row r="113" spans="5:5" x14ac:dyDescent="0.2">
      <c r="E113" s="13"/>
    </row>
    <row r="114" spans="5:5" x14ac:dyDescent="0.2">
      <c r="E114" s="13"/>
    </row>
    <row r="115" spans="5:5" x14ac:dyDescent="0.2">
      <c r="E115" s="13"/>
    </row>
    <row r="116" spans="5:5" x14ac:dyDescent="0.2">
      <c r="E116" s="13"/>
    </row>
    <row r="117" spans="5:5" x14ac:dyDescent="0.2">
      <c r="E117" s="13"/>
    </row>
    <row r="118" spans="5:5" x14ac:dyDescent="0.2">
      <c r="E118" s="13"/>
    </row>
    <row r="119" spans="5:5" x14ac:dyDescent="0.2">
      <c r="E119" s="13"/>
    </row>
    <row r="120" spans="5:5" x14ac:dyDescent="0.2">
      <c r="E120" s="13"/>
    </row>
    <row r="127" spans="5:5" x14ac:dyDescent="0.2">
      <c r="E127" s="13"/>
    </row>
    <row r="133" spans="4:6" x14ac:dyDescent="0.2">
      <c r="D133" s="13"/>
      <c r="E133" s="13"/>
      <c r="F133" s="13"/>
    </row>
    <row r="134" spans="4:6" x14ac:dyDescent="0.2">
      <c r="D134" s="13"/>
      <c r="E134" s="13"/>
      <c r="F134" s="13"/>
    </row>
    <row r="135" spans="4:6" x14ac:dyDescent="0.2">
      <c r="D135" s="13"/>
      <c r="E135" s="13"/>
      <c r="F135" s="13"/>
    </row>
    <row r="136" spans="4:6" x14ac:dyDescent="0.2">
      <c r="D136" s="13"/>
      <c r="E136" s="13"/>
      <c r="F136" s="13"/>
    </row>
    <row r="137" spans="4:6" x14ac:dyDescent="0.2">
      <c r="D137" s="13"/>
      <c r="E137" s="13"/>
      <c r="F137" s="13"/>
    </row>
    <row r="138" spans="4:6" x14ac:dyDescent="0.2">
      <c r="D138" s="13"/>
      <c r="E138" s="13"/>
      <c r="F138" s="13"/>
    </row>
    <row r="139" spans="4:6" x14ac:dyDescent="0.2">
      <c r="D139" s="13"/>
      <c r="E139" s="13"/>
      <c r="F139" s="13"/>
    </row>
    <row r="140" spans="4:6" x14ac:dyDescent="0.2">
      <c r="D140" s="13"/>
      <c r="E140" s="13"/>
      <c r="F140" s="13"/>
    </row>
    <row r="141" spans="4:6" x14ac:dyDescent="0.2">
      <c r="D141" s="13"/>
      <c r="E141" s="13"/>
      <c r="F141" s="13"/>
    </row>
    <row r="142" spans="4:6" x14ac:dyDescent="0.2">
      <c r="D142" s="13"/>
      <c r="E142" s="13"/>
      <c r="F142" s="13"/>
    </row>
    <row r="146" spans="1:7" x14ac:dyDescent="0.2">
      <c r="E146" s="13"/>
    </row>
    <row r="147" spans="1:7" x14ac:dyDescent="0.2">
      <c r="E147" s="13"/>
    </row>
    <row r="148" spans="1:7" x14ac:dyDescent="0.2">
      <c r="E148" s="13"/>
    </row>
    <row r="149" spans="1:7" x14ac:dyDescent="0.2">
      <c r="E149" s="13"/>
    </row>
    <row r="150" spans="1:7" x14ac:dyDescent="0.2">
      <c r="E150" s="13"/>
    </row>
    <row r="151" spans="1:7" x14ac:dyDescent="0.2">
      <c r="E151" s="13"/>
    </row>
    <row r="152" spans="1:7" x14ac:dyDescent="0.2">
      <c r="E152" s="13"/>
    </row>
    <row r="153" spans="1:7" x14ac:dyDescent="0.2">
      <c r="E153" s="13"/>
    </row>
    <row r="154" spans="1:7" x14ac:dyDescent="0.2">
      <c r="E154" s="13"/>
    </row>
    <row r="155" spans="1:7" s="14" customFormat="1" x14ac:dyDescent="0.2">
      <c r="A155" s="40"/>
      <c r="B155" s="41"/>
      <c r="C155" s="42"/>
      <c r="D155" s="43"/>
      <c r="E155" s="44"/>
      <c r="F155" s="43"/>
      <c r="G155" s="40"/>
    </row>
    <row r="156" spans="1:7" x14ac:dyDescent="0.2">
      <c r="E156" s="13"/>
    </row>
    <row r="157" spans="1:7" x14ac:dyDescent="0.2">
      <c r="E157" s="13"/>
    </row>
    <row r="158" spans="1:7" x14ac:dyDescent="0.2">
      <c r="E158" s="13"/>
    </row>
    <row r="159" spans="1:7" x14ac:dyDescent="0.2">
      <c r="E159" s="13"/>
    </row>
    <row r="160" spans="1:7" x14ac:dyDescent="0.2">
      <c r="E160" s="13"/>
    </row>
    <row r="161" spans="5:5" x14ac:dyDescent="0.2">
      <c r="E161" s="13"/>
    </row>
    <row r="162" spans="5:5" x14ac:dyDescent="0.2">
      <c r="E162" s="13"/>
    </row>
    <row r="163" spans="5:5" x14ac:dyDescent="0.2">
      <c r="E163" s="13"/>
    </row>
    <row r="168" spans="5:5" x14ac:dyDescent="0.2">
      <c r="E168" s="13"/>
    </row>
    <row r="233" spans="2:6" s="14" customFormat="1" x14ac:dyDescent="0.2">
      <c r="B233" s="15"/>
      <c r="C233" s="16"/>
      <c r="D233" s="17"/>
      <c r="E233" s="17"/>
      <c r="F233" s="17"/>
    </row>
    <row r="288" spans="2:6" s="14" customFormat="1" x14ac:dyDescent="0.2">
      <c r="B288" s="15"/>
      <c r="C288" s="16"/>
      <c r="D288" s="17"/>
      <c r="E288" s="17"/>
      <c r="F288" s="17"/>
    </row>
    <row r="313" spans="2:6" s="14" customFormat="1" x14ac:dyDescent="0.2">
      <c r="B313" s="15"/>
      <c r="C313" s="16"/>
      <c r="D313" s="17"/>
      <c r="E313" s="17"/>
      <c r="F313" s="17"/>
    </row>
    <row r="355" spans="2:6" s="14" customFormat="1" x14ac:dyDescent="0.2">
      <c r="B355" s="15"/>
      <c r="C355" s="16"/>
      <c r="D355" s="17"/>
      <c r="E355" s="17"/>
      <c r="F355" s="17"/>
    </row>
  </sheetData>
  <mergeCells count="3">
    <mergeCell ref="D5:F5"/>
    <mergeCell ref="A1:H1"/>
    <mergeCell ref="A2:H2"/>
  </mergeCells>
  <phoneticPr fontId="0" type="noConversion"/>
  <pageMargins left="1" right="0.84" top="0.8" bottom="0.7" header="0.5" footer="0.5"/>
  <pageSetup firstPageNumber="35" fitToHeight="0" orientation="landscape" useFirstPageNumber="1" r:id="rId1"/>
  <headerFooter alignWithMargins="0">
    <oddHeader>&amp;C&amp;"Arial,Italic"&amp;9Table 6</oddHeader>
    <oddFooter>&amp;L&amp;9&amp;K01+045        &amp;K00-024~County of San Diego~&amp;C&amp;9&amp;P</oddFooter>
  </headerFooter>
  <rowBreaks count="2" manualBreakCount="2">
    <brk id="34" max="6" man="1"/>
    <brk id="70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Schools</vt:lpstr>
      <vt:lpstr>Schools!Print_Area</vt:lpstr>
      <vt:lpstr>Schools!Print_Titles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Zarate, Patricia</cp:lastModifiedBy>
  <cp:lastPrinted>2020-01-23T17:37:01Z</cp:lastPrinted>
  <dcterms:created xsi:type="dcterms:W3CDTF">2003-09-11T17:02:04Z</dcterms:created>
  <dcterms:modified xsi:type="dcterms:W3CDTF">2021-03-12T20:53:03Z</dcterms:modified>
</cp:coreProperties>
</file>