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D0F1DB3C-E62D-4FF3-96AB-DB40F3153456}" xr6:coauthVersionLast="47" xr6:coauthVersionMax="47" xr10:uidLastSave="{00000000-0000-0000-0000-000000000000}"/>
  <bookViews>
    <workbookView xWindow="-23148" yWindow="1620" windowWidth="23256" windowHeight="13896" xr2:uid="{E759F13B-9353-441D-A05C-1DEEC555524E}"/>
  </bookViews>
  <sheets>
    <sheet name="IFD Gross Incr Proj " sheetId="1" r:id="rId1"/>
  </sheets>
  <externalReferences>
    <externalReference r:id="rId2"/>
  </externalReferences>
  <definedNames>
    <definedName name="\b">#N/A</definedName>
    <definedName name="\c">#REF!</definedName>
    <definedName name="\d">#REF!</definedName>
    <definedName name="\e">#REF!</definedName>
    <definedName name="\g">#REF!</definedName>
    <definedName name="\n">#REF!</definedName>
    <definedName name="\p">#REF!</definedName>
    <definedName name="\r">#N/A</definedName>
    <definedName name="\t">#REF!</definedName>
    <definedName name="\z">#REF!</definedName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B">#N/A</definedName>
    <definedName name="_Fill" hidden="1">#REF!</definedName>
    <definedName name="_Key1" hidden="1">#REF!</definedName>
    <definedName name="_Order1" hidden="1">255</definedName>
    <definedName name="_PMT8">#N/A</definedName>
    <definedName name="_Sort" hidden="1">#REF!</definedName>
    <definedName name="ADDE">#N/A</definedName>
    <definedName name="ADJINC">#N/A</definedName>
    <definedName name="CASHBAL">#N/A</definedName>
    <definedName name="CHVHACT">#REF!</definedName>
    <definedName name="CTR">#N/A</definedName>
    <definedName name="D">#REF!</definedName>
    <definedName name="DD">#REF!</definedName>
    <definedName name="DEBTCAP">#N/A</definedName>
    <definedName name="DI">#REF!</definedName>
    <definedName name="DIEGUITOCT">#REF!</definedName>
    <definedName name="DOWN">#REF!</definedName>
    <definedName name="DOWN_">#REF!</definedName>
    <definedName name="DOWNONE">#N/A</definedName>
    <definedName name="HTML_CodePage" hidden="1">1252</definedName>
    <definedName name="HTML_Control" hidden="1">{"'503001'!$H$43"}</definedName>
    <definedName name="HTML_Description" hidden="1">""</definedName>
    <definedName name="HTML_Email" hidden="1">""</definedName>
    <definedName name="HTML_Header" hidden="1">"503001"</definedName>
    <definedName name="HTML_LastUpdate" hidden="1">"7/20/99"</definedName>
    <definedName name="HTML_LineAfter" hidden="1">FALSE</definedName>
    <definedName name="HTML_LineBefore" hidden="1">FALSE</definedName>
    <definedName name="HTML_Name" hidden="1">"County of San Diego"</definedName>
    <definedName name="HTML_OBDlg2" hidden="1">TRUE</definedName>
    <definedName name="HTML_OBDlg4" hidden="1">TRUE</definedName>
    <definedName name="HTML_OS" hidden="1">0</definedName>
    <definedName name="HTML_PathFile" hidden="1">"C:\MyHTML.htm"</definedName>
    <definedName name="HTML_Title" hidden="1">"PYMNTS99"</definedName>
    <definedName name="JULIANCT">#REF!</definedName>
    <definedName name="LAB">#N/A</definedName>
    <definedName name="MAIN">#REF!</definedName>
    <definedName name="MENU1">#REF!</definedName>
    <definedName name="MENU2">#REF!</definedName>
    <definedName name="MENU3">#REF!</definedName>
    <definedName name="PAGES">#REF!</definedName>
    <definedName name="PAYMENT">#N/A</definedName>
    <definedName name="_xlnm.Print_Area" localSheetId="0">'IFD Gross Incr Proj '!$A$1:$J$39</definedName>
    <definedName name="_xlnm.Print_Area">#REF!</definedName>
    <definedName name="Print_Area_MI">#REF!</definedName>
    <definedName name="_xlnm.Print_Titles" localSheetId="0">'IFD Gross Incr Proj '!$2:$7</definedName>
    <definedName name="PRNTNAM">#N/A</definedName>
    <definedName name="Q">#REF!</definedName>
    <definedName name="RMASTR">#N/A</definedName>
    <definedName name="SRV">'[1]60476 (B)'!$B$3:$H$42</definedName>
    <definedName name="SUPP619">#N/A</definedName>
    <definedName name="SWEETWATER">#REF!</definedName>
    <definedName name="TAXBYCITY">#REF!</definedName>
    <definedName name="UpperSD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4" i="1" s="1"/>
  <c r="F12" i="1"/>
  <c r="F14" i="1" s="1"/>
</calcChain>
</file>

<file path=xl/sharedStrings.xml><?xml version="1.0" encoding="utf-8"?>
<sst xmlns="http://schemas.openxmlformats.org/spreadsheetml/2006/main" count="25" uniqueCount="21">
  <si>
    <t>GROSS INCREMENTAL REVENUE - INFRASTRUCTURE FINANCING DISTRICT</t>
  </si>
  <si>
    <t>ACCUMULATED</t>
  </si>
  <si>
    <t>FUND</t>
  </si>
  <si>
    <t>ORDINANCE</t>
  </si>
  <si>
    <t>BASE</t>
  </si>
  <si>
    <t>GROSS INCREMENTAL</t>
  </si>
  <si>
    <t>CITY</t>
  </si>
  <si>
    <t>NUMBER</t>
  </si>
  <si>
    <t>DATE</t>
  </si>
  <si>
    <t>YEAR</t>
  </si>
  <si>
    <t>REVENUE</t>
  </si>
  <si>
    <t>SAN DIEGO</t>
  </si>
  <si>
    <t>OTAY MESA EIFD</t>
  </si>
  <si>
    <t>R-311204</t>
  </si>
  <si>
    <t>2016-17</t>
  </si>
  <si>
    <t>TOTAL</t>
  </si>
  <si>
    <t>GRAND TOTAL</t>
  </si>
  <si>
    <t>Notes:</t>
  </si>
  <si>
    <t>(1) Vehicle License Fee (VLF) increment is included in Gross Incremental Revenue and Accumulated Gross Incremental Revenue   </t>
  </si>
  <si>
    <t>(2) City of San Diego is the only impacted Taxing Agency for Otay Mesa EIFD.</t>
  </si>
  <si>
    <t>FISCAL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</si>
</sst>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\-dd\-yy"/>
    <numFmt numFmtId="166" formatCode="&quot;$&quot;#,##0"/>
  </numFmts>
  <fonts count="11" x14ac:knownFonts="1">
    <font>
      <sz val="10"/>
      <name val="Helv"/>
    </font>
    <font>
      <sz val="10"/>
      <name val="Helv"/>
    </font>
    <font>
      <b/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u val="double"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4">
    <xf numFmtId="164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/>
  </cellStyleXfs>
  <cellXfs count="31">
    <xf numFmtId="164" fontId="0" fillId="0" borderId="0" xfId="0"/>
    <xf numFmtId="164" fontId="3" fillId="0" borderId="0" xfId="3" applyFont="1"/>
    <xf numFmtId="164" fontId="3" fillId="0" borderId="0" xfId="3" applyFont="1" applyAlignment="1">
      <alignment vertical="center"/>
    </xf>
    <xf numFmtId="164" fontId="3" fillId="0" borderId="0" xfId="3" applyFont="1" applyAlignment="1">
      <alignment horizontal="center"/>
    </xf>
    <xf numFmtId="164" fontId="4" fillId="0" borderId="0" xfId="3" applyFont="1" applyAlignment="1">
      <alignment horizontal="center" wrapText="1"/>
    </xf>
    <xf numFmtId="164" fontId="4" fillId="0" borderId="0" xfId="3" applyFont="1" applyAlignment="1">
      <alignment horizontal="left" wrapText="1" indent="2"/>
    </xf>
    <xf numFmtId="164" fontId="5" fillId="0" borderId="0" xfId="3" applyFont="1"/>
    <xf numFmtId="164" fontId="6" fillId="0" borderId="0" xfId="3" applyFont="1"/>
    <xf numFmtId="164" fontId="6" fillId="0" borderId="0" xfId="3" applyFont="1" applyAlignment="1">
      <alignment horizontal="center"/>
    </xf>
    <xf numFmtId="164" fontId="6" fillId="0" borderId="1" xfId="3" applyFont="1" applyBorder="1"/>
    <xf numFmtId="164" fontId="6" fillId="0" borderId="1" xfId="3" applyFont="1" applyBorder="1" applyAlignment="1">
      <alignment horizontal="center"/>
    </xf>
    <xf numFmtId="165" fontId="6" fillId="0" borderId="1" xfId="3" applyNumberFormat="1" applyFont="1" applyBorder="1" applyAlignment="1">
      <alignment horizontal="center"/>
    </xf>
    <xf numFmtId="164" fontId="3" fillId="0" borderId="1" xfId="3" applyFont="1" applyBorder="1"/>
    <xf numFmtId="5" fontId="8" fillId="0" borderId="1" xfId="2" applyNumberFormat="1" applyFont="1" applyBorder="1" applyAlignment="1"/>
    <xf numFmtId="3" fontId="8" fillId="0" borderId="1" xfId="1" applyNumberFormat="1" applyFont="1" applyBorder="1" applyAlignment="1"/>
    <xf numFmtId="166" fontId="6" fillId="0" borderId="0" xfId="2" applyNumberFormat="1" applyFont="1" applyFill="1" applyBorder="1" applyAlignment="1"/>
    <xf numFmtId="165" fontId="6" fillId="0" borderId="0" xfId="3" applyNumberFormat="1" applyFont="1" applyAlignment="1">
      <alignment horizontal="center"/>
    </xf>
    <xf numFmtId="3" fontId="6" fillId="0" borderId="0" xfId="1" applyNumberFormat="1" applyFont="1" applyFill="1" applyBorder="1" applyAlignment="1"/>
    <xf numFmtId="3" fontId="6" fillId="0" borderId="0" xfId="1" applyNumberFormat="1" applyFont="1" applyFill="1" applyAlignment="1"/>
    <xf numFmtId="3" fontId="6" fillId="0" borderId="0" xfId="1" applyNumberFormat="1" applyFont="1" applyFill="1"/>
    <xf numFmtId="3" fontId="5" fillId="0" borderId="0" xfId="1" applyNumberFormat="1" applyFont="1" applyFill="1"/>
    <xf numFmtId="3" fontId="9" fillId="0" borderId="0" xfId="1" applyNumberFormat="1" applyFont="1" applyFill="1"/>
    <xf numFmtId="165" fontId="3" fillId="0" borderId="0" xfId="3" applyNumberFormat="1" applyFont="1" applyAlignment="1">
      <alignment horizontal="center"/>
    </xf>
    <xf numFmtId="3" fontId="3" fillId="0" borderId="0" xfId="1" applyNumberFormat="1" applyFont="1" applyFill="1"/>
    <xf numFmtId="164" fontId="3" fillId="0" borderId="0" xfId="0" applyFont="1"/>
    <xf numFmtId="3" fontId="3" fillId="0" borderId="0" xfId="1" applyNumberFormat="1" applyFont="1" applyFill="1" applyAlignment="1">
      <alignment horizontal="left" indent="2"/>
    </xf>
    <xf numFmtId="3" fontId="4" fillId="0" borderId="0" xfId="1" applyNumberFormat="1" applyFont="1" applyFill="1"/>
    <xf numFmtId="164" fontId="4" fillId="0" borderId="0" xfId="3" applyFont="1"/>
    <xf numFmtId="164" fontId="10" fillId="0" borderId="0" xfId="3" applyFont="1"/>
    <xf numFmtId="164" fontId="2" fillId="0" borderId="0" xfId="3" applyFont="1" applyAlignment="1">
      <alignment horizontal="center" vertical="center"/>
    </xf>
    <xf numFmtId="164" fontId="3" fillId="0" borderId="0" xfId="3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Normal_Comm Redevel Agencies - Assess Valu" xfId="3" xr:uid="{9F2EBF40-A8E6-4154-95F6-B66A76BCA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cac01\vol1\HOME\PTSCRA\SYMPHONY\CRADATA\SRVBI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VCAGMT"/>
      <sheetName val="INVLOG99"/>
      <sheetName val="INVOICELOG00"/>
      <sheetName val="INVOICELOG01"/>
      <sheetName val="INVOICELOG02"/>
      <sheetName val="60688 (B)"/>
      <sheetName val="60677"/>
      <sheetName val="60677(b)"/>
      <sheetName val="60646"/>
      <sheetName val="60646(b)"/>
      <sheetName val="60636(b)"/>
      <sheetName val="60628"/>
      <sheetName val="60628(B)"/>
      <sheetName val="60627 (F)"/>
      <sheetName val="60627"/>
      <sheetName val="60627(B)"/>
      <sheetName val="60626(b)"/>
      <sheetName val="60625(b)"/>
      <sheetName val="60624(b)"/>
      <sheetName val="60613(b) "/>
      <sheetName val="60584 (B)"/>
      <sheetName val="60579"/>
      <sheetName val="60579 (B)"/>
      <sheetName val="60595"/>
      <sheetName val="60565 (B)"/>
      <sheetName val="60544 (B)"/>
      <sheetName val="60543"/>
      <sheetName val="60543 (B) "/>
      <sheetName val="60542"/>
      <sheetName val="60542 (B)"/>
      <sheetName val="60523"/>
      <sheetName val="60505 (B)"/>
      <sheetName val="60488 (B)"/>
      <sheetName val="60486"/>
      <sheetName val="60486  (B)"/>
      <sheetName val="60476"/>
      <sheetName val="60476 (B)"/>
      <sheetName val="60475"/>
      <sheetName val="60475 (B)"/>
      <sheetName val="60474"/>
      <sheetName val="60474 (B)"/>
      <sheetName val="60473"/>
      <sheetName val="60473 (B)"/>
      <sheetName val="60412 (B)  "/>
      <sheetName val="60394 (B) "/>
      <sheetName val="60383 (B)"/>
      <sheetName val="60382 (B)"/>
      <sheetName val="60369 (B) "/>
      <sheetName val="60366"/>
      <sheetName val="60366 (B)   "/>
      <sheetName val="60367"/>
      <sheetName val="60367 (B) "/>
      <sheetName val="60331"/>
      <sheetName val="60331  (B)"/>
      <sheetName val="60595 (B)"/>
      <sheetName val="60584 (B)    (2)"/>
      <sheetName val="INVOICELOG "/>
      <sheetName val="INVOICELOG"/>
      <sheetName val="60523 (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3">
          <cell r="B3" t="str">
            <v>AUDITOR CONTROLLER - PROPERTY TAX SERVICE</v>
          </cell>
        </row>
        <row r="4">
          <cell r="B4" t="str">
            <v>ACCOUNTING SERVICE BILLING</v>
          </cell>
        </row>
        <row r="5">
          <cell r="B5" t="str">
            <v>(FOR INTERNAL USE ONLY)</v>
          </cell>
        </row>
        <row r="9">
          <cell r="B9" t="str">
            <v>Section I</v>
          </cell>
        </row>
        <row r="10">
          <cell r="B10" t="str">
            <v>REQUESTOR</v>
          </cell>
          <cell r="C10" t="str">
            <v>ORG</v>
          </cell>
          <cell r="D10" t="str">
            <v>REV ACCT</v>
          </cell>
          <cell r="E10" t="str">
            <v>DEPT</v>
          </cell>
          <cell r="F10" t="str">
            <v>HOURS/UNITS</v>
          </cell>
          <cell r="G10" t="str">
            <v>RATE</v>
          </cell>
          <cell r="H10" t="str">
            <v>COST</v>
          </cell>
        </row>
        <row r="12">
          <cell r="B12" t="str">
            <v>Center City</v>
          </cell>
          <cell r="C12">
            <v>1072</v>
          </cell>
          <cell r="D12">
            <v>9718</v>
          </cell>
          <cell r="E12" t="str">
            <v>AUDITOR</v>
          </cell>
          <cell r="F12">
            <v>67.471000000000004</v>
          </cell>
          <cell r="G12">
            <v>50</v>
          </cell>
          <cell r="H12">
            <v>3373.55</v>
          </cell>
        </row>
        <row r="13">
          <cell r="B13" t="str">
            <v xml:space="preserve"> </v>
          </cell>
        </row>
        <row r="15">
          <cell r="B15" t="str">
            <v>Regarding:</v>
          </cell>
        </row>
        <row r="16">
          <cell r="B16" t="str">
            <v>Service Billing Fee for FY 1998/99</v>
          </cell>
          <cell r="F16" t="str">
            <v>TOTAL</v>
          </cell>
          <cell r="H16">
            <v>3373.55</v>
          </cell>
        </row>
        <row r="19">
          <cell r="B19" t="str">
            <v>Section II</v>
          </cell>
        </row>
        <row r="20">
          <cell r="B20" t="str">
            <v>ADDRESS:</v>
          </cell>
        </row>
        <row r="22">
          <cell r="B22" t="str">
            <v>Centre City Development Corporation</v>
          </cell>
        </row>
        <row r="23">
          <cell r="B23" t="str">
            <v>225 Broadway, Suite 1100</v>
          </cell>
        </row>
        <row r="24">
          <cell r="B24" t="str">
            <v>San Diego, Ca 92101</v>
          </cell>
        </row>
        <row r="27">
          <cell r="B27" t="str">
            <v>ATTENTION:  Frank J. Alessi</v>
          </cell>
        </row>
        <row r="30">
          <cell r="B30" t="str">
            <v>GENERAL ACCOUNTING:</v>
          </cell>
        </row>
        <row r="32">
          <cell r="B32" t="str">
            <v>Please bill the agency shown in Section II above and use the information</v>
          </cell>
        </row>
        <row r="33">
          <cell r="B33" t="str">
            <v>in Section I for accounting purposes.</v>
          </cell>
        </row>
        <row r="35">
          <cell r="B35" t="str">
            <v>The corresponding letter and/or backup should be sent with the</v>
          </cell>
        </row>
        <row r="36">
          <cell r="B36" t="str">
            <v>original invoice to the requesting agency.  Please forward a copy of</v>
          </cell>
        </row>
        <row r="37">
          <cell r="B37" t="str">
            <v>the invoice and ensuing deposit permit to:  MS A-5  Attn: Rodger Johnson</v>
          </cell>
        </row>
        <row r="42">
          <cell r="B42" t="str">
            <v>Reviewed by</v>
          </cell>
          <cell r="E42" t="str">
            <v>Date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1D4F-B691-4226-AC48-AD92B02B8095}">
  <sheetPr>
    <tabColor rgb="FF00B050"/>
  </sheetPr>
  <dimension ref="A1:J47"/>
  <sheetViews>
    <sheetView showGridLines="0" tabSelected="1" zoomScaleNormal="100" workbookViewId="0">
      <selection activeCell="A3" sqref="A3"/>
    </sheetView>
  </sheetViews>
  <sheetFormatPr defaultColWidth="9.140625" defaultRowHeight="11.25" x14ac:dyDescent="0.2"/>
  <cols>
    <col min="1" max="1" width="30.7109375" style="1" customWidth="1"/>
    <col min="2" max="2" width="13.7109375" style="3" customWidth="1"/>
    <col min="3" max="4" width="11.85546875" style="3" customWidth="1"/>
    <col min="5" max="5" width="13.7109375" style="3" customWidth="1"/>
    <col min="6" max="6" width="4.85546875" style="1" customWidth="1"/>
    <col min="7" max="7" width="11.140625" style="1" customWidth="1"/>
    <col min="8" max="8" width="8.140625" style="1" customWidth="1"/>
    <col min="9" max="9" width="16.85546875" style="1" bestFit="1" customWidth="1"/>
    <col min="10" max="10" width="6.42578125" style="1" customWidth="1"/>
    <col min="11" max="16384" width="9.140625" style="1"/>
  </cols>
  <sheetData>
    <row r="1" spans="1:10" ht="15.7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s="2" customFormat="1" ht="15.75" x14ac:dyDescent="0.2">
      <c r="A2" s="29" t="s">
        <v>20</v>
      </c>
      <c r="B2" s="29"/>
      <c r="C2" s="29"/>
      <c r="D2" s="29"/>
      <c r="E2" s="29"/>
      <c r="F2" s="29"/>
      <c r="G2" s="29"/>
      <c r="H2" s="29"/>
      <c r="I2" s="29"/>
    </row>
    <row r="3" spans="1:10" s="2" customFormat="1" ht="15" customHeight="1" x14ac:dyDescent="0.2"/>
    <row r="4" spans="1:10" ht="10.5" customHeight="1" x14ac:dyDescent="0.2">
      <c r="A4" s="3"/>
      <c r="G4" s="3"/>
      <c r="H4" s="3"/>
      <c r="I4" s="3" t="s">
        <v>1</v>
      </c>
      <c r="J4" s="3"/>
    </row>
    <row r="5" spans="1:10" ht="10.5" customHeight="1" x14ac:dyDescent="0.2">
      <c r="A5" s="3"/>
      <c r="B5" s="3" t="s">
        <v>2</v>
      </c>
      <c r="C5" s="3" t="s">
        <v>3</v>
      </c>
      <c r="D5" s="3" t="s">
        <v>3</v>
      </c>
      <c r="E5" s="3" t="s">
        <v>4</v>
      </c>
      <c r="G5" s="3" t="s">
        <v>5</v>
      </c>
      <c r="H5" s="3"/>
      <c r="I5" s="3" t="s">
        <v>5</v>
      </c>
    </row>
    <row r="6" spans="1:10" ht="10.5" customHeight="1" x14ac:dyDescent="0.2">
      <c r="A6" s="4" t="s">
        <v>6</v>
      </c>
      <c r="B6" s="4" t="s">
        <v>7</v>
      </c>
      <c r="C6" s="4" t="s">
        <v>7</v>
      </c>
      <c r="D6" s="4" t="s">
        <v>8</v>
      </c>
      <c r="E6" s="4" t="s">
        <v>9</v>
      </c>
      <c r="G6" s="4" t="s">
        <v>10</v>
      </c>
      <c r="H6" s="4"/>
      <c r="I6" s="4" t="s">
        <v>10</v>
      </c>
      <c r="J6" s="5"/>
    </row>
    <row r="7" spans="1:10" ht="10.5" customHeight="1" x14ac:dyDescent="0.2"/>
    <row r="8" spans="1:10" ht="10.5" customHeight="1" x14ac:dyDescent="0.2">
      <c r="A8" s="6" t="s">
        <v>11</v>
      </c>
    </row>
    <row r="9" spans="1:10" ht="10.5" customHeight="1" x14ac:dyDescent="0.2">
      <c r="A9" s="7"/>
      <c r="B9" s="8"/>
      <c r="C9" s="8"/>
      <c r="D9" s="8"/>
      <c r="E9" s="8"/>
      <c r="F9" s="7"/>
      <c r="G9" s="7"/>
      <c r="H9" s="7"/>
      <c r="I9" s="7"/>
    </row>
    <row r="10" spans="1:10" ht="10.5" customHeight="1" x14ac:dyDescent="0.2">
      <c r="A10" s="9" t="s">
        <v>12</v>
      </c>
      <c r="B10" s="10">
        <v>504151</v>
      </c>
      <c r="C10" s="10" t="s">
        <v>13</v>
      </c>
      <c r="D10" s="11">
        <v>42916</v>
      </c>
      <c r="E10" s="10" t="s">
        <v>14</v>
      </c>
      <c r="F10" s="12"/>
      <c r="G10" s="13">
        <v>6526600.0700000003</v>
      </c>
      <c r="H10" s="14"/>
      <c r="I10" s="13">
        <v>20762904.050000004</v>
      </c>
      <c r="J10" s="15"/>
    </row>
    <row r="11" spans="1:10" ht="10.5" customHeight="1" x14ac:dyDescent="0.2">
      <c r="A11" s="7"/>
      <c r="B11" s="8"/>
      <c r="C11" s="8"/>
      <c r="D11" s="16"/>
      <c r="E11" s="8"/>
      <c r="F11" s="17"/>
      <c r="G11" s="17"/>
      <c r="H11" s="18"/>
      <c r="I11" s="19"/>
    </row>
    <row r="12" spans="1:10" ht="10.5" hidden="1" customHeight="1" x14ac:dyDescent="0.2">
      <c r="A12" s="7" t="s">
        <v>15</v>
      </c>
      <c r="B12" s="8"/>
      <c r="C12" s="8"/>
      <c r="D12" s="16"/>
      <c r="E12" s="8"/>
      <c r="F12" s="19">
        <f>SUM(F10:F11)</f>
        <v>0</v>
      </c>
      <c r="G12" s="19"/>
      <c r="H12" s="20"/>
      <c r="I12" s="19">
        <f>SUM(I10:I11)</f>
        <v>20762904.050000004</v>
      </c>
    </row>
    <row r="13" spans="1:10" ht="9" hidden="1" customHeight="1" x14ac:dyDescent="0.2">
      <c r="A13" s="7"/>
      <c r="B13" s="8"/>
      <c r="C13" s="8"/>
      <c r="D13" s="16"/>
      <c r="E13" s="8"/>
      <c r="F13" s="19"/>
      <c r="G13" s="19"/>
      <c r="H13" s="19"/>
      <c r="I13" s="19"/>
    </row>
    <row r="14" spans="1:10" ht="10.5" hidden="1" customHeight="1" x14ac:dyDescent="0.2">
      <c r="A14" s="7" t="s">
        <v>16</v>
      </c>
      <c r="B14" s="8"/>
      <c r="C14" s="8"/>
      <c r="D14" s="16"/>
      <c r="E14" s="8"/>
      <c r="F14" s="21">
        <f>F12</f>
        <v>0</v>
      </c>
      <c r="G14" s="21"/>
      <c r="H14" s="19"/>
      <c r="I14" s="21">
        <f>I12</f>
        <v>20762904.050000004</v>
      </c>
    </row>
    <row r="15" spans="1:10" ht="10.5" customHeight="1" x14ac:dyDescent="0.2">
      <c r="D15" s="22"/>
      <c r="F15" s="23"/>
      <c r="G15" s="23"/>
      <c r="H15" s="23"/>
      <c r="I15" s="23"/>
    </row>
    <row r="16" spans="1:10" ht="33.6" customHeight="1" x14ac:dyDescent="0.2">
      <c r="A16" s="30" t="s">
        <v>17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0.5" customHeight="1" x14ac:dyDescent="0.2">
      <c r="A17" s="24" t="s">
        <v>18</v>
      </c>
      <c r="D17" s="22"/>
      <c r="F17" s="23"/>
      <c r="G17" s="23"/>
      <c r="H17" s="23"/>
      <c r="I17" s="23"/>
    </row>
    <row r="18" spans="1:10" ht="10.5" customHeight="1" x14ac:dyDescent="0.2">
      <c r="A18" s="30" t="s">
        <v>19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0.5" customHeight="1" x14ac:dyDescent="0.2">
      <c r="D19" s="22"/>
      <c r="F19" s="23"/>
      <c r="G19" s="25"/>
      <c r="H19" s="23"/>
      <c r="I19" s="23"/>
    </row>
    <row r="20" spans="1:10" ht="10.5" customHeight="1" x14ac:dyDescent="0.2">
      <c r="D20" s="22"/>
      <c r="F20" s="23"/>
      <c r="G20" s="23"/>
      <c r="H20" s="23"/>
      <c r="I20" s="23"/>
    </row>
    <row r="21" spans="1:10" ht="10.5" customHeight="1" x14ac:dyDescent="0.2">
      <c r="D21" s="22"/>
      <c r="F21" s="23"/>
      <c r="G21" s="23"/>
      <c r="H21" s="23"/>
      <c r="I21" s="23"/>
    </row>
    <row r="22" spans="1:10" ht="10.5" customHeight="1" x14ac:dyDescent="0.2">
      <c r="D22" s="22"/>
      <c r="F22" s="23"/>
      <c r="G22" s="23"/>
      <c r="H22" s="23"/>
      <c r="I22" s="23"/>
    </row>
    <row r="23" spans="1:10" ht="10.5" customHeight="1" x14ac:dyDescent="0.2">
      <c r="D23" s="22"/>
      <c r="F23" s="23"/>
      <c r="G23" s="23"/>
      <c r="H23" s="23"/>
      <c r="I23" s="23"/>
    </row>
    <row r="24" spans="1:10" ht="10.5" customHeight="1" x14ac:dyDescent="0.2">
      <c r="D24" s="22"/>
      <c r="F24" s="26"/>
      <c r="G24" s="26"/>
      <c r="H24" s="26"/>
      <c r="I24" s="26"/>
    </row>
    <row r="25" spans="1:10" ht="10.5" customHeight="1" x14ac:dyDescent="0.2">
      <c r="D25" s="22"/>
      <c r="F25" s="23"/>
      <c r="G25" s="23"/>
      <c r="H25" s="23"/>
      <c r="I25" s="23"/>
    </row>
    <row r="26" spans="1:10" ht="10.5" customHeight="1" x14ac:dyDescent="0.2">
      <c r="A26" s="27"/>
      <c r="D26" s="22"/>
      <c r="F26" s="23"/>
      <c r="G26" s="23"/>
      <c r="H26" s="23"/>
      <c r="I26" s="23"/>
    </row>
    <row r="27" spans="1:10" ht="10.5" customHeight="1" x14ac:dyDescent="0.2">
      <c r="D27" s="22"/>
      <c r="F27" s="23"/>
      <c r="G27" s="23"/>
      <c r="H27" s="23"/>
      <c r="I27" s="23"/>
    </row>
    <row r="28" spans="1:10" ht="10.5" customHeight="1" x14ac:dyDescent="0.2">
      <c r="D28" s="22"/>
      <c r="F28" s="26"/>
      <c r="G28" s="26"/>
      <c r="H28" s="26"/>
      <c r="I28" s="26"/>
    </row>
    <row r="29" spans="1:10" ht="10.5" customHeight="1" x14ac:dyDescent="0.2">
      <c r="D29" s="22"/>
      <c r="F29" s="23"/>
      <c r="G29" s="23"/>
      <c r="H29" s="23"/>
      <c r="I29" s="23"/>
    </row>
    <row r="30" spans="1:10" ht="10.5" customHeight="1" x14ac:dyDescent="0.2">
      <c r="A30" s="27"/>
      <c r="D30" s="22"/>
      <c r="F30" s="23"/>
      <c r="G30" s="23"/>
      <c r="H30" s="23"/>
      <c r="I30" s="23"/>
    </row>
    <row r="31" spans="1:10" ht="10.5" customHeight="1" x14ac:dyDescent="0.2">
      <c r="D31" s="22"/>
      <c r="F31" s="23"/>
      <c r="G31" s="23"/>
      <c r="H31" s="23"/>
      <c r="I31" s="23"/>
    </row>
    <row r="32" spans="1:10" ht="10.5" customHeight="1" x14ac:dyDescent="0.2">
      <c r="D32" s="22"/>
      <c r="F32" s="23"/>
      <c r="G32" s="23"/>
      <c r="H32" s="23"/>
      <c r="I32" s="23"/>
    </row>
    <row r="33" spans="1:9" ht="10.5" customHeight="1" x14ac:dyDescent="0.2">
      <c r="D33" s="22"/>
      <c r="F33" s="23"/>
      <c r="G33" s="23"/>
      <c r="H33" s="23"/>
      <c r="I33" s="23"/>
    </row>
    <row r="34" spans="1:9" ht="10.5" customHeight="1" x14ac:dyDescent="0.2">
      <c r="D34" s="22"/>
      <c r="F34" s="26"/>
      <c r="G34" s="26"/>
      <c r="H34" s="26"/>
      <c r="I34" s="26"/>
    </row>
    <row r="35" spans="1:9" ht="10.5" customHeight="1" x14ac:dyDescent="0.2">
      <c r="D35" s="22"/>
      <c r="F35" s="23"/>
      <c r="G35" s="23"/>
      <c r="H35" s="23"/>
      <c r="I35" s="23"/>
    </row>
    <row r="36" spans="1:9" ht="10.5" customHeight="1" x14ac:dyDescent="0.2">
      <c r="A36" s="27"/>
      <c r="D36" s="22"/>
      <c r="F36" s="23"/>
      <c r="G36" s="23"/>
      <c r="H36" s="23"/>
      <c r="I36" s="23"/>
    </row>
    <row r="37" spans="1:9" ht="10.5" customHeight="1" x14ac:dyDescent="0.2">
      <c r="D37" s="22"/>
      <c r="F37" s="23"/>
      <c r="G37" s="23"/>
      <c r="H37" s="23"/>
      <c r="I37" s="23"/>
    </row>
    <row r="38" spans="1:9" ht="10.5" customHeight="1" x14ac:dyDescent="0.2">
      <c r="D38" s="22"/>
      <c r="F38" s="26"/>
      <c r="G38" s="26"/>
      <c r="H38" s="26"/>
      <c r="I38" s="26"/>
    </row>
    <row r="39" spans="1:9" ht="10.5" customHeight="1" x14ac:dyDescent="0.2">
      <c r="D39" s="22"/>
      <c r="F39" s="23"/>
      <c r="G39" s="23"/>
      <c r="H39" s="23"/>
      <c r="I39" s="23"/>
    </row>
    <row r="40" spans="1:9" ht="10.5" customHeight="1" x14ac:dyDescent="0.2">
      <c r="A40" s="27"/>
      <c r="D40" s="22"/>
      <c r="F40" s="23"/>
      <c r="G40" s="23"/>
      <c r="H40" s="23"/>
      <c r="I40" s="23"/>
    </row>
    <row r="41" spans="1:9" ht="10.5" customHeight="1" x14ac:dyDescent="0.2">
      <c r="D41" s="22"/>
      <c r="F41" s="23"/>
      <c r="G41" s="23"/>
      <c r="H41" s="23"/>
      <c r="I41" s="23"/>
    </row>
    <row r="42" spans="1:9" ht="10.5" customHeight="1" x14ac:dyDescent="0.2">
      <c r="D42" s="22"/>
      <c r="F42" s="26"/>
      <c r="G42" s="26"/>
      <c r="H42" s="26"/>
      <c r="I42" s="26"/>
    </row>
    <row r="43" spans="1:9" ht="10.5" customHeight="1" x14ac:dyDescent="0.2">
      <c r="D43" s="22"/>
      <c r="F43" s="26"/>
      <c r="G43" s="26"/>
      <c r="H43" s="26"/>
      <c r="I43" s="26"/>
    </row>
    <row r="44" spans="1:9" ht="10.5" customHeight="1" x14ac:dyDescent="0.2">
      <c r="D44" s="22"/>
      <c r="F44" s="26"/>
      <c r="G44" s="26"/>
      <c r="H44" s="26"/>
      <c r="I44" s="26"/>
    </row>
    <row r="45" spans="1:9" ht="10.5" customHeight="1" x14ac:dyDescent="0.2">
      <c r="A45" s="28"/>
      <c r="D45" s="22"/>
      <c r="F45" s="23"/>
      <c r="G45" s="23"/>
      <c r="H45" s="23"/>
      <c r="I45" s="23"/>
    </row>
    <row r="46" spans="1:9" ht="10.5" customHeight="1" x14ac:dyDescent="0.2">
      <c r="A46" s="27"/>
      <c r="D46" s="22"/>
      <c r="F46" s="23"/>
      <c r="G46" s="23"/>
      <c r="H46" s="23"/>
      <c r="I46" s="23"/>
    </row>
    <row r="47" spans="1:9" ht="10.5" customHeight="1" x14ac:dyDescent="0.2">
      <c r="D47" s="22"/>
      <c r="F47" s="23"/>
      <c r="G47" s="23"/>
      <c r="H47" s="23"/>
      <c r="I47" s="23"/>
    </row>
  </sheetData>
  <mergeCells count="4">
    <mergeCell ref="A1:I1"/>
    <mergeCell ref="A2:I2"/>
    <mergeCell ref="A16:J16"/>
    <mergeCell ref="A18:J18"/>
  </mergeCells>
  <printOptions horizontalCentered="1" gridLinesSet="0"/>
  <pageMargins left="1" right="1" top="1" bottom="1" header="0.5" footer="0.5"/>
  <pageSetup scale="90" firstPageNumber="106" orientation="landscape" useFirstPageNumber="1" r:id="rId1"/>
  <headerFooter alignWithMargins="0">
    <oddHeader>&amp;L&amp;"Helv,Bold Italic"&amp;KFF0000
&amp;C&amp;"Arial,Italic"&amp;9
Table 19</oddHeader>
    <oddFooter>&amp;L&amp;"Arial,Regular"&amp;9&amp;K01+045       &amp;K00-031~County of San Diego~&amp;C&amp;"Arial,Regular"&amp;9&amp;P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IFD Gross Incr Proj </vt:lpstr>
      <vt:lpstr>'IFD Gross Incr Proj '!Print_Area</vt:lpstr>
      <vt:lpstr>'IFD Gross Incr Proj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Park-Shin, Jeannie</dc:creator>
  <cp:lastModifiedBy>Greene, Rebecca</cp:lastModifiedBy>
  <cp:lastPrinted>2026-06-18T21:07:51Z</cp:lastPrinted>
  <dcterms:created xsi:type="dcterms:W3CDTF">2024-02-05T18:19:54Z</dcterms:created>
  <dcterms:modified xsi:type="dcterms:W3CDTF">2026-07-18T20:25:49Z</dcterms:modified>
</cp:coreProperties>
</file>