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TS\ADMINISTRATION\Tax Rate Book - Working Files\Tax Book 25-26\Files for the Web\"/>
    </mc:Choice>
  </mc:AlternateContent>
  <xr:revisionPtr revIDLastSave="0" documentId="13_ncr:1_{707FB26A-239B-49D0-8DA0-371130E3A4E2}" xr6:coauthVersionLast="47" xr6:coauthVersionMax="47" xr10:uidLastSave="{00000000-0000-0000-0000-000000000000}"/>
  <bookViews>
    <workbookView xWindow="-23148" yWindow="1620" windowWidth="23256" windowHeight="13896" xr2:uid="{00000000-000D-0000-FFFF-FFFF00000000}"/>
  </bookViews>
  <sheets>
    <sheet name="TXBKAVS - Landscape" sheetId="2" r:id="rId1"/>
  </sheets>
  <definedNames>
    <definedName name="_Regression_Int" localSheetId="0" hidden="1">1</definedName>
    <definedName name="Print_Area_MI" localSheetId="0">'TXBKAVS - Landscape'!$A$1:$G$36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1" i="2" l="1"/>
  <c r="B31" i="2"/>
  <c r="D20" i="2"/>
  <c r="B20" i="2"/>
  <c r="I19" i="2"/>
  <c r="G19" i="2"/>
  <c r="G33" i="2" l="1"/>
  <c r="I33" i="2"/>
</calcChain>
</file>

<file path=xl/sharedStrings.xml><?xml version="1.0" encoding="utf-8"?>
<sst xmlns="http://schemas.openxmlformats.org/spreadsheetml/2006/main" count="49" uniqueCount="41">
  <si>
    <t>INVENTORY OF PARCELS AND ASSESSED VALUATIONS</t>
  </si>
  <si>
    <t>ASSESSED</t>
  </si>
  <si>
    <t>PARCELS</t>
  </si>
  <si>
    <t>RESIDENTIAL</t>
  </si>
  <si>
    <t>COMMERCIAL</t>
  </si>
  <si>
    <t xml:space="preserve">    TIME-SHARE CONDOMINIUMS</t>
  </si>
  <si>
    <t xml:space="preserve">    VACANT</t>
  </si>
  <si>
    <t xml:space="preserve">    MOBILEHOMES</t>
  </si>
  <si>
    <t xml:space="preserve">    STORE BUILDING</t>
  </si>
  <si>
    <t xml:space="preserve">    SHOPPING CENTER</t>
  </si>
  <si>
    <t xml:space="preserve">    SINGLE FAMILY</t>
  </si>
  <si>
    <t xml:space="preserve">    HOTEL MOTEL</t>
  </si>
  <si>
    <t xml:space="preserve">    DUPLEX OR 2 HOUSES</t>
  </si>
  <si>
    <t xml:space="preserve">    SERVICE STATION</t>
  </si>
  <si>
    <t xml:space="preserve">    MULTI 2 TO 4 UNITS</t>
  </si>
  <si>
    <t xml:space="preserve">    OFFICE CONDOMINIUMS</t>
  </si>
  <si>
    <t xml:space="preserve">    MULTI 5 TO 15 UNITS</t>
  </si>
  <si>
    <t xml:space="preserve">    PARKING OR USED CAR LOT</t>
  </si>
  <si>
    <t xml:space="preserve">    MULTI 16 TO 60 UNITS</t>
  </si>
  <si>
    <t xml:space="preserve">    TRAILER PARK</t>
  </si>
  <si>
    <t xml:space="preserve">    MULTI 61 UNITS OR MORE</t>
  </si>
  <si>
    <t xml:space="preserve">    AUTO SALES &amp; SERVICE AGENCY</t>
  </si>
  <si>
    <t xml:space="preserve">    CONDOMINIUMS</t>
  </si>
  <si>
    <t xml:space="preserve">    GENERAL</t>
  </si>
  <si>
    <t xml:space="preserve">    TRANSITIONAL</t>
  </si>
  <si>
    <t>T O T A L</t>
  </si>
  <si>
    <t>INDUSTRIAL</t>
  </si>
  <si>
    <t>IRRIGATED  FARM</t>
  </si>
  <si>
    <t xml:space="preserve">    FACTORY</t>
  </si>
  <si>
    <t>RURAL  LAND  (NON-IRRIGATED)</t>
  </si>
  <si>
    <t xml:space="preserve">    WAREHOUSING</t>
  </si>
  <si>
    <t xml:space="preserve">    BULK STORAGE</t>
  </si>
  <si>
    <t>INSTITUTIONAL</t>
  </si>
  <si>
    <t xml:space="preserve">    EXTRACTIVE &amp; MINING</t>
  </si>
  <si>
    <t xml:space="preserve">    INDUSTRIAL CONDOMINIUMS</t>
  </si>
  <si>
    <t>RECREATIONAL</t>
  </si>
  <si>
    <t>MISCELLANEOUS</t>
  </si>
  <si>
    <t>G R A N D    T O T A L</t>
  </si>
  <si>
    <t xml:space="preserve">The above data represents total assessed values of real property only, without exemptions.  </t>
  </si>
  <si>
    <t>VALUATIONS</t>
  </si>
  <si>
    <t>FISCAL YEAR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</si>
</sst>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</numFmts>
  <fonts count="8" x14ac:knownFonts="1">
    <font>
      <sz val="10"/>
      <name val="Helv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u val="double"/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164" fontId="0" fillId="0" borderId="0"/>
    <xf numFmtId="44" fontId="1" fillId="0" borderId="0" applyFont="0" applyFill="0" applyBorder="0" applyAlignment="0" applyProtection="0"/>
  </cellStyleXfs>
  <cellXfs count="15">
    <xf numFmtId="164" fontId="0" fillId="0" borderId="0" xfId="0"/>
    <xf numFmtId="164" fontId="3" fillId="0" borderId="0" xfId="0" applyFont="1" applyAlignment="1">
      <alignment vertical="center"/>
    </xf>
    <xf numFmtId="43" fontId="3" fillId="0" borderId="0" xfId="0" applyNumberFormat="1" applyFont="1" applyAlignment="1">
      <alignment vertical="center"/>
    </xf>
    <xf numFmtId="164" fontId="2" fillId="0" borderId="0" xfId="0" applyFont="1" applyAlignment="1">
      <alignment horizontal="center" vertical="center"/>
    </xf>
    <xf numFmtId="164" fontId="5" fillId="0" borderId="0" xfId="0" applyFont="1" applyAlignment="1">
      <alignment vertical="center"/>
    </xf>
    <xf numFmtId="164" fontId="5" fillId="0" borderId="0" xfId="0" applyFont="1" applyAlignment="1">
      <alignment horizontal="center" vertical="center"/>
    </xf>
    <xf numFmtId="164" fontId="6" fillId="0" borderId="0" xfId="0" applyFont="1" applyAlignment="1">
      <alignment horizontal="center" vertical="center"/>
    </xf>
    <xf numFmtId="164" fontId="5" fillId="0" borderId="0" xfId="0" applyFont="1" applyAlignment="1">
      <alignment horizontal="left" vertical="center"/>
    </xf>
    <xf numFmtId="37" fontId="5" fillId="0" borderId="0" xfId="0" applyNumberFormat="1" applyFont="1" applyAlignment="1">
      <alignment vertical="center"/>
    </xf>
    <xf numFmtId="37" fontId="7" fillId="0" borderId="0" xfId="0" applyNumberFormat="1" applyFont="1" applyAlignment="1">
      <alignment vertical="center"/>
    </xf>
    <xf numFmtId="37" fontId="5" fillId="0" borderId="0" xfId="1" applyNumberFormat="1" applyFont="1" applyAlignment="1" applyProtection="1">
      <alignment vertical="center"/>
    </xf>
    <xf numFmtId="37" fontId="7" fillId="0" borderId="0" xfId="1" applyNumberFormat="1" applyFont="1" applyBorder="1" applyAlignment="1" applyProtection="1">
      <alignment vertical="center"/>
    </xf>
    <xf numFmtId="5" fontId="5" fillId="0" borderId="0" xfId="1" applyNumberFormat="1" applyFont="1" applyAlignment="1" applyProtection="1">
      <alignment vertical="center"/>
    </xf>
    <xf numFmtId="37" fontId="6" fillId="0" borderId="0" xfId="0" applyNumberFormat="1" applyFont="1" applyAlignment="1">
      <alignment vertical="center"/>
    </xf>
    <xf numFmtId="164" fontId="4" fillId="0" borderId="0" xfId="0" applyFont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/>
  <dimension ref="A1:J39"/>
  <sheetViews>
    <sheetView showGridLines="0" tabSelected="1" view="pageLayout" zoomScaleNormal="100" workbookViewId="0">
      <selection activeCell="G33" sqref="G33"/>
    </sheetView>
  </sheetViews>
  <sheetFormatPr defaultColWidth="9.7109375" defaultRowHeight="9.9499999999999993" customHeight="1" x14ac:dyDescent="0.2"/>
  <cols>
    <col min="1" max="1" width="28.140625" style="1" customWidth="1"/>
    <col min="2" max="2" width="9.42578125" style="1" bestFit="1" customWidth="1"/>
    <col min="3" max="3" width="1.7109375" style="1" customWidth="1"/>
    <col min="4" max="4" width="16.5703125" style="1" customWidth="1"/>
    <col min="5" max="5" width="4.42578125" style="1" customWidth="1"/>
    <col min="6" max="6" width="29.5703125" style="1" customWidth="1"/>
    <col min="7" max="7" width="9.42578125" style="1" bestFit="1" customWidth="1"/>
    <col min="8" max="8" width="1.7109375" style="1" customWidth="1"/>
    <col min="9" max="9" width="16.5703125" style="1" customWidth="1"/>
    <col min="10" max="10" width="23.7109375" style="1" customWidth="1"/>
    <col min="11" max="11" width="8.7109375" style="1" customWidth="1"/>
    <col min="12" max="12" width="12.7109375" style="1" customWidth="1"/>
    <col min="13" max="16384" width="9.7109375" style="1"/>
  </cols>
  <sheetData>
    <row r="1" spans="1:9" ht="15.75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ht="15.75" x14ac:dyDescent="0.2">
      <c r="A2" s="14" t="s">
        <v>40</v>
      </c>
      <c r="B2" s="14"/>
      <c r="C2" s="14"/>
      <c r="D2" s="14"/>
      <c r="E2" s="14"/>
      <c r="F2" s="14"/>
      <c r="G2" s="14"/>
      <c r="H2" s="14"/>
      <c r="I2" s="14"/>
    </row>
    <row r="3" spans="1:9" ht="10.5" customHeight="1" x14ac:dyDescent="0.2">
      <c r="A3" s="3"/>
      <c r="B3" s="3"/>
      <c r="C3" s="3"/>
      <c r="D3" s="3"/>
      <c r="E3" s="3"/>
      <c r="F3" s="3"/>
      <c r="G3" s="3"/>
      <c r="H3" s="3"/>
      <c r="I3" s="3"/>
    </row>
    <row r="4" spans="1:9" ht="10.5" customHeight="1" x14ac:dyDescent="0.2"/>
    <row r="5" spans="1:9" ht="10.5" customHeight="1" x14ac:dyDescent="0.2"/>
    <row r="6" spans="1:9" ht="10.5" customHeight="1" x14ac:dyDescent="0.2">
      <c r="A6" s="4"/>
      <c r="B6" s="4"/>
      <c r="C6" s="4"/>
      <c r="D6" s="5" t="s">
        <v>1</v>
      </c>
      <c r="E6" s="4"/>
      <c r="F6" s="4"/>
      <c r="G6" s="5"/>
      <c r="H6" s="5"/>
      <c r="I6" s="5" t="s">
        <v>1</v>
      </c>
    </row>
    <row r="7" spans="1:9" ht="10.5" customHeight="1" x14ac:dyDescent="0.2">
      <c r="A7" s="4"/>
      <c r="B7" s="6" t="s">
        <v>2</v>
      </c>
      <c r="C7" s="6"/>
      <c r="D7" s="6" t="s">
        <v>39</v>
      </c>
      <c r="E7" s="4"/>
      <c r="F7" s="4"/>
      <c r="G7" s="6" t="s">
        <v>2</v>
      </c>
      <c r="H7" s="6"/>
      <c r="I7" s="6" t="s">
        <v>39</v>
      </c>
    </row>
    <row r="8" spans="1:9" ht="11.1" customHeight="1" x14ac:dyDescent="0.2">
      <c r="A8" s="7" t="s">
        <v>3</v>
      </c>
      <c r="B8" s="8"/>
      <c r="C8" s="8"/>
      <c r="D8" s="8"/>
      <c r="E8" s="4"/>
      <c r="F8" s="7" t="s">
        <v>4</v>
      </c>
      <c r="G8" s="8"/>
      <c r="H8" s="8"/>
      <c r="I8" s="8"/>
    </row>
    <row r="9" spans="1:9" ht="11.1" customHeight="1" x14ac:dyDescent="0.2">
      <c r="A9" s="7" t="s">
        <v>5</v>
      </c>
      <c r="B9" s="8">
        <v>72430</v>
      </c>
      <c r="C9" s="8"/>
      <c r="D9" s="12">
        <v>726436851</v>
      </c>
      <c r="E9" s="4"/>
      <c r="F9" s="7" t="s">
        <v>6</v>
      </c>
      <c r="G9" s="8">
        <v>3472</v>
      </c>
      <c r="H9" s="8"/>
      <c r="I9" s="12">
        <v>3830138061</v>
      </c>
    </row>
    <row r="10" spans="1:9" ht="11.1" customHeight="1" x14ac:dyDescent="0.2">
      <c r="A10" s="7" t="s">
        <v>7</v>
      </c>
      <c r="B10" s="8">
        <v>26208</v>
      </c>
      <c r="C10" s="8"/>
      <c r="D10" s="8">
        <v>4128021553</v>
      </c>
      <c r="E10" s="4"/>
      <c r="F10" s="7" t="s">
        <v>8</v>
      </c>
      <c r="G10" s="8">
        <v>11618</v>
      </c>
      <c r="H10" s="8"/>
      <c r="I10" s="8">
        <v>48760277113</v>
      </c>
    </row>
    <row r="11" spans="1:9" ht="11.1" customHeight="1" x14ac:dyDescent="0.2">
      <c r="A11" s="7" t="s">
        <v>6</v>
      </c>
      <c r="B11" s="8">
        <v>31298</v>
      </c>
      <c r="C11" s="8"/>
      <c r="D11" s="8">
        <v>11773064972</v>
      </c>
      <c r="E11" s="4"/>
      <c r="F11" s="7" t="s">
        <v>9</v>
      </c>
      <c r="G11" s="8">
        <v>1280</v>
      </c>
      <c r="H11" s="8"/>
      <c r="I11" s="8">
        <v>12269542312</v>
      </c>
    </row>
    <row r="12" spans="1:9" ht="11.1" customHeight="1" x14ac:dyDescent="0.2">
      <c r="A12" s="7" t="s">
        <v>10</v>
      </c>
      <c r="B12" s="8">
        <v>572006</v>
      </c>
      <c r="C12" s="8"/>
      <c r="D12" s="8">
        <v>391833792677</v>
      </c>
      <c r="E12" s="4"/>
      <c r="F12" s="7" t="s">
        <v>11</v>
      </c>
      <c r="G12" s="8">
        <v>1376</v>
      </c>
      <c r="H12" s="8"/>
      <c r="I12" s="8">
        <v>15756933263</v>
      </c>
    </row>
    <row r="13" spans="1:9" ht="11.1" customHeight="1" x14ac:dyDescent="0.2">
      <c r="A13" s="7" t="s">
        <v>12</v>
      </c>
      <c r="B13" s="8">
        <v>11381</v>
      </c>
      <c r="C13" s="8"/>
      <c r="D13" s="8">
        <v>6700914873</v>
      </c>
      <c r="E13" s="4"/>
      <c r="F13" s="7" t="s">
        <v>13</v>
      </c>
      <c r="G13" s="8">
        <v>718</v>
      </c>
      <c r="H13" s="8"/>
      <c r="I13" s="8">
        <v>1336763268</v>
      </c>
    </row>
    <row r="14" spans="1:9" ht="11.1" customHeight="1" x14ac:dyDescent="0.2">
      <c r="A14" s="7" t="s">
        <v>14</v>
      </c>
      <c r="B14" s="8">
        <v>21955</v>
      </c>
      <c r="C14" s="8"/>
      <c r="D14" s="8">
        <v>15297648983</v>
      </c>
      <c r="E14" s="4"/>
      <c r="F14" s="7" t="s">
        <v>15</v>
      </c>
      <c r="G14" s="8">
        <v>1952</v>
      </c>
      <c r="H14" s="8"/>
      <c r="I14" s="8">
        <v>1270208440</v>
      </c>
    </row>
    <row r="15" spans="1:9" ht="11.1" customHeight="1" x14ac:dyDescent="0.2">
      <c r="A15" s="7" t="s">
        <v>16</v>
      </c>
      <c r="B15" s="8">
        <v>7380</v>
      </c>
      <c r="C15" s="8"/>
      <c r="D15" s="8">
        <v>10465995523</v>
      </c>
      <c r="E15" s="4"/>
      <c r="F15" s="7" t="s">
        <v>17</v>
      </c>
      <c r="G15" s="8">
        <v>1532</v>
      </c>
      <c r="H15" s="8"/>
      <c r="I15" s="8">
        <v>3425223191</v>
      </c>
    </row>
    <row r="16" spans="1:9" ht="11.1" customHeight="1" x14ac:dyDescent="0.2">
      <c r="A16" s="7" t="s">
        <v>18</v>
      </c>
      <c r="B16" s="8">
        <v>2377</v>
      </c>
      <c r="C16" s="8"/>
      <c r="D16" s="8">
        <v>11705000458</v>
      </c>
      <c r="E16" s="4"/>
      <c r="F16" s="7" t="s">
        <v>19</v>
      </c>
      <c r="G16" s="8">
        <v>513</v>
      </c>
      <c r="H16" s="8"/>
      <c r="I16" s="8">
        <v>1925713148</v>
      </c>
    </row>
    <row r="17" spans="1:9" ht="11.1" customHeight="1" x14ac:dyDescent="0.2">
      <c r="A17" s="7" t="s">
        <v>20</v>
      </c>
      <c r="B17" s="8">
        <v>1488</v>
      </c>
      <c r="C17" s="8"/>
      <c r="D17" s="8">
        <v>40914597809</v>
      </c>
      <c r="E17" s="4"/>
      <c r="F17" s="7" t="s">
        <v>21</v>
      </c>
      <c r="G17" s="8">
        <v>363</v>
      </c>
      <c r="H17" s="8"/>
      <c r="I17" s="8">
        <v>1588009320</v>
      </c>
    </row>
    <row r="18" spans="1:9" ht="11.1" customHeight="1" x14ac:dyDescent="0.2">
      <c r="A18" s="7" t="s">
        <v>22</v>
      </c>
      <c r="B18" s="8">
        <v>198839</v>
      </c>
      <c r="C18" s="8"/>
      <c r="D18" s="8">
        <v>104552106739</v>
      </c>
      <c r="E18" s="4"/>
      <c r="F18" s="7" t="s">
        <v>23</v>
      </c>
      <c r="G18" s="13">
        <v>4388</v>
      </c>
      <c r="H18" s="13"/>
      <c r="I18" s="13">
        <v>17291255709</v>
      </c>
    </row>
    <row r="19" spans="1:9" ht="11.1" customHeight="1" x14ac:dyDescent="0.2">
      <c r="A19" s="7" t="s">
        <v>24</v>
      </c>
      <c r="B19" s="13">
        <v>6987</v>
      </c>
      <c r="C19" s="13"/>
      <c r="D19" s="13">
        <v>197108302</v>
      </c>
      <c r="E19" s="4"/>
      <c r="F19" s="5" t="s">
        <v>25</v>
      </c>
      <c r="G19" s="8">
        <f>SUM(G8:G18)</f>
        <v>27212</v>
      </c>
      <c r="H19" s="8"/>
      <c r="I19" s="12">
        <f>SUM(I8:I18)</f>
        <v>107454063825</v>
      </c>
    </row>
    <row r="20" spans="1:9" ht="11.1" customHeight="1" x14ac:dyDescent="0.2">
      <c r="A20" s="5" t="s">
        <v>25</v>
      </c>
      <c r="B20" s="8">
        <f>SUM(B9:B19)</f>
        <v>952349</v>
      </c>
      <c r="C20" s="8"/>
      <c r="D20" s="12">
        <f>SUM(D9:D19)</f>
        <v>598294688740</v>
      </c>
      <c r="E20" s="4"/>
      <c r="F20" s="4"/>
      <c r="G20" s="8"/>
      <c r="H20" s="8"/>
      <c r="I20" s="8"/>
    </row>
    <row r="21" spans="1:9" ht="11.1" customHeight="1" x14ac:dyDescent="0.2">
      <c r="A21" s="4"/>
      <c r="B21" s="8"/>
      <c r="C21" s="8"/>
      <c r="D21" s="8"/>
      <c r="E21" s="4"/>
      <c r="F21" s="4"/>
      <c r="G21" s="8"/>
      <c r="H21" s="8"/>
      <c r="I21" s="8"/>
    </row>
    <row r="22" spans="1:9" ht="11.1" customHeight="1" x14ac:dyDescent="0.2">
      <c r="A22" s="4"/>
      <c r="B22" s="4"/>
      <c r="C22" s="4"/>
      <c r="D22" s="8"/>
      <c r="E22" s="4"/>
      <c r="F22" s="4"/>
      <c r="G22" s="4"/>
      <c r="H22" s="4"/>
      <c r="I22" s="8"/>
    </row>
    <row r="23" spans="1:9" ht="11.1" customHeight="1" x14ac:dyDescent="0.2">
      <c r="A23" s="7" t="s">
        <v>26</v>
      </c>
      <c r="B23" s="8"/>
      <c r="C23" s="8"/>
      <c r="D23" s="8"/>
      <c r="E23" s="4"/>
      <c r="F23" s="7" t="s">
        <v>27</v>
      </c>
      <c r="G23" s="8">
        <v>2836</v>
      </c>
      <c r="H23" s="8"/>
      <c r="I23" s="12">
        <v>1414724285</v>
      </c>
    </row>
    <row r="24" spans="1:9" ht="11.1" customHeight="1" x14ac:dyDescent="0.2">
      <c r="A24" s="7" t="s">
        <v>6</v>
      </c>
      <c r="B24" s="8">
        <v>1622</v>
      </c>
      <c r="C24" s="8"/>
      <c r="D24" s="12">
        <v>2341707860</v>
      </c>
      <c r="E24" s="4"/>
      <c r="F24" s="4"/>
      <c r="G24" s="8"/>
      <c r="H24" s="8"/>
      <c r="I24" s="10"/>
    </row>
    <row r="25" spans="1:9" ht="11.1" customHeight="1" x14ac:dyDescent="0.2">
      <c r="A25" s="7" t="s">
        <v>28</v>
      </c>
      <c r="B25" s="8">
        <v>3288</v>
      </c>
      <c r="C25" s="8"/>
      <c r="D25" s="8">
        <v>26556140171</v>
      </c>
      <c r="E25" s="4"/>
      <c r="F25" s="7" t="s">
        <v>29</v>
      </c>
      <c r="G25" s="8">
        <v>7811</v>
      </c>
      <c r="H25" s="8"/>
      <c r="I25" s="12">
        <v>1744123311</v>
      </c>
    </row>
    <row r="26" spans="1:9" ht="11.1" customHeight="1" x14ac:dyDescent="0.2">
      <c r="A26" s="7" t="s">
        <v>30</v>
      </c>
      <c r="B26" s="8">
        <v>2842</v>
      </c>
      <c r="C26" s="8"/>
      <c r="D26" s="8">
        <v>12960488660</v>
      </c>
      <c r="E26" s="4"/>
      <c r="F26" s="4"/>
      <c r="G26" s="8"/>
      <c r="H26" s="8"/>
      <c r="I26" s="10"/>
    </row>
    <row r="27" spans="1:9" ht="11.1" customHeight="1" x14ac:dyDescent="0.2">
      <c r="A27" s="7" t="s">
        <v>31</v>
      </c>
      <c r="B27" s="8">
        <v>200</v>
      </c>
      <c r="C27" s="8"/>
      <c r="D27" s="8">
        <v>1804579268</v>
      </c>
      <c r="E27" s="4"/>
      <c r="F27" s="7" t="s">
        <v>32</v>
      </c>
      <c r="G27" s="8">
        <v>2195</v>
      </c>
      <c r="H27" s="8"/>
      <c r="I27" s="12">
        <v>11836041414</v>
      </c>
    </row>
    <row r="28" spans="1:9" ht="11.1" customHeight="1" x14ac:dyDescent="0.2">
      <c r="A28" s="7" t="s">
        <v>33</v>
      </c>
      <c r="B28" s="8">
        <v>188</v>
      </c>
      <c r="C28" s="8"/>
      <c r="D28" s="8">
        <v>565681033</v>
      </c>
      <c r="E28" s="4"/>
      <c r="F28" s="4"/>
      <c r="G28" s="8"/>
      <c r="H28" s="8"/>
      <c r="I28" s="10"/>
    </row>
    <row r="29" spans="1:9" ht="11.1" customHeight="1" x14ac:dyDescent="0.2">
      <c r="A29" s="7" t="s">
        <v>34</v>
      </c>
      <c r="B29" s="8">
        <v>1824</v>
      </c>
      <c r="C29" s="8"/>
      <c r="D29" s="8">
        <v>1577894384</v>
      </c>
      <c r="E29" s="4"/>
      <c r="F29" s="7" t="s">
        <v>35</v>
      </c>
      <c r="G29" s="8">
        <v>15905</v>
      </c>
      <c r="H29" s="8"/>
      <c r="I29" s="12">
        <v>3991966417</v>
      </c>
    </row>
    <row r="30" spans="1:9" ht="11.1" customHeight="1" x14ac:dyDescent="0.2">
      <c r="A30" s="7" t="s">
        <v>23</v>
      </c>
      <c r="B30" s="13">
        <v>1503</v>
      </c>
      <c r="C30" s="13"/>
      <c r="D30" s="13">
        <v>2404178085</v>
      </c>
      <c r="E30" s="4"/>
      <c r="F30" s="4"/>
      <c r="G30" s="8"/>
      <c r="H30" s="8"/>
      <c r="I30" s="10"/>
    </row>
    <row r="31" spans="1:9" ht="11.1" customHeight="1" x14ac:dyDescent="0.2">
      <c r="A31" s="5" t="s">
        <v>25</v>
      </c>
      <c r="B31" s="8">
        <f>SUM(B24:B30)</f>
        <v>11467</v>
      </c>
      <c r="C31" s="8"/>
      <c r="D31" s="12">
        <f>SUM(D24:D30)</f>
        <v>48210669461</v>
      </c>
      <c r="E31" s="4"/>
      <c r="F31" s="7" t="s">
        <v>36</v>
      </c>
      <c r="G31" s="8">
        <v>478</v>
      </c>
      <c r="H31" s="8"/>
      <c r="I31" s="12">
        <v>31587953</v>
      </c>
    </row>
    <row r="32" spans="1:9" ht="11.1" customHeight="1" x14ac:dyDescent="0.2">
      <c r="A32" s="4"/>
      <c r="B32" s="8"/>
      <c r="C32" s="8"/>
      <c r="D32" s="8"/>
      <c r="E32" s="4"/>
      <c r="F32" s="4"/>
      <c r="G32" s="8"/>
      <c r="H32" s="8"/>
      <c r="I32" s="8"/>
    </row>
    <row r="33" spans="1:10" ht="12.75" customHeight="1" x14ac:dyDescent="0.2">
      <c r="A33" s="4"/>
      <c r="B33" s="4"/>
      <c r="C33" s="4"/>
      <c r="D33" s="4"/>
      <c r="E33" s="4"/>
      <c r="F33" s="5" t="s">
        <v>37</v>
      </c>
      <c r="G33" s="9">
        <f>B20+B31+G19+G23+G25+G27+G29+G31</f>
        <v>1020253</v>
      </c>
      <c r="H33" s="9"/>
      <c r="I33" s="11">
        <f>D20+D31+I19+I23+I25+I27+I29+I31</f>
        <v>772977865406</v>
      </c>
      <c r="J33" s="2"/>
    </row>
    <row r="34" spans="1:10" ht="10.5" customHeight="1" x14ac:dyDescent="0.2">
      <c r="A34" s="4"/>
      <c r="B34" s="4"/>
      <c r="C34" s="4"/>
      <c r="D34" s="4"/>
      <c r="E34" s="4"/>
      <c r="F34" s="4"/>
      <c r="G34" s="8"/>
      <c r="H34" s="8"/>
      <c r="I34" s="4"/>
    </row>
    <row r="35" spans="1:10" ht="10.5" customHeight="1" x14ac:dyDescent="0.2">
      <c r="A35" s="4"/>
      <c r="B35" s="4"/>
      <c r="C35" s="4"/>
      <c r="D35" s="4"/>
      <c r="E35" s="4"/>
      <c r="F35" s="4"/>
      <c r="G35" s="4"/>
      <c r="H35" s="4"/>
      <c r="I35" s="4"/>
    </row>
    <row r="36" spans="1:10" ht="10.5" customHeight="1" x14ac:dyDescent="0.2">
      <c r="A36" s="4"/>
      <c r="B36" s="4"/>
      <c r="C36" s="4"/>
      <c r="D36" s="4"/>
      <c r="E36" s="4"/>
      <c r="F36" s="4"/>
      <c r="G36" s="4"/>
      <c r="H36" s="4"/>
      <c r="I36" s="4"/>
    </row>
    <row r="37" spans="1:10" ht="10.5" customHeight="1" x14ac:dyDescent="0.2">
      <c r="A37" s="4"/>
      <c r="B37" s="4"/>
      <c r="C37" s="4"/>
      <c r="D37" s="4"/>
      <c r="E37" s="4"/>
      <c r="F37" s="4"/>
      <c r="G37" s="4"/>
      <c r="H37" s="4"/>
      <c r="I37" s="4"/>
    </row>
    <row r="38" spans="1:10" ht="10.5" customHeight="1" x14ac:dyDescent="0.2">
      <c r="A38" s="7" t="s">
        <v>38</v>
      </c>
      <c r="B38" s="4"/>
      <c r="C38" s="4"/>
      <c r="D38" s="4"/>
      <c r="E38" s="4"/>
      <c r="F38" s="4"/>
      <c r="G38" s="4"/>
      <c r="H38" s="4"/>
      <c r="I38" s="4"/>
    </row>
    <row r="39" spans="1:10" ht="9.9499999999999993" customHeight="1" x14ac:dyDescent="0.2">
      <c r="A39" s="4"/>
      <c r="B39" s="4"/>
      <c r="C39" s="4"/>
      <c r="D39" s="4"/>
      <c r="E39" s="4"/>
      <c r="F39" s="4"/>
      <c r="G39" s="4"/>
      <c r="H39" s="4"/>
      <c r="I39" s="4"/>
    </row>
  </sheetData>
  <mergeCells count="2">
    <mergeCell ref="A1:I1"/>
    <mergeCell ref="A2:I2"/>
  </mergeCells>
  <printOptions horizontalCentered="1" gridLinesSet="0"/>
  <pageMargins left="0.89" right="0.83" top="1" bottom="1" header="0.5" footer="0.5"/>
  <pageSetup firstPageNumber="113" orientation="landscape" useFirstPageNumber="1" horizontalDpi="1200" verticalDpi="1200" r:id="rId1"/>
  <headerFooter alignWithMargins="0">
    <oddHeader>&amp;C&amp;"Arial,Italic"&amp;9
Table 23</oddHeader>
    <oddFooter>&amp;L&amp;"Arial,Regular"&amp;9&amp;K00-024        ~County of San Diego~&amp;C&amp;"Arial,Regular"&amp;9&amp;P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TXBKAVS - Landscape</vt:lpstr>
      <vt:lpstr>'TXBKAVS - Landscape'!Print_Area_MI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Valued Microsoft Customer</dc:creator>
  <cp:lastModifiedBy>Greene, Rebecca</cp:lastModifiedBy>
  <cp:lastPrinted>2026-06-18T22:01:39Z</cp:lastPrinted>
  <dcterms:created xsi:type="dcterms:W3CDTF">1999-08-24T21:13:37Z</dcterms:created>
  <dcterms:modified xsi:type="dcterms:W3CDTF">2026-07-18T20:36:45Z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882389030</vt:i4>
  </property>
  <property fmtid="{D5CDD505-2E9C-101B-9397-08002B2CF9AE}" pid="3" name="_NewReviewCycle">
    <vt:lpwstr/>
  </property>
  <property fmtid="{D5CDD505-2E9C-101B-9397-08002B2CF9AE}" pid="4" name="_EmailSubject">
    <vt:lpwstr/>
  </property>
  <property fmtid="{D5CDD505-2E9C-101B-9397-08002B2CF9AE}" pid="5" name="_AuthorEmail">
    <vt:lpwstr>Sandra.Pagliai@sdcounty.ca.gov</vt:lpwstr>
  </property>
  <property fmtid="{D5CDD505-2E9C-101B-9397-08002B2CF9AE}" pid="6" name="_AuthorEmailDisplayName">
    <vt:lpwstr>Pagliai, Sandra</vt:lpwstr>
  </property>
  <property fmtid="{D5CDD505-2E9C-101B-9397-08002B2CF9AE}" pid="7" name="_PreviousAdHocReviewCycleID">
    <vt:i4>1067942637</vt:i4>
  </property>
  <property fmtid="{D5CDD505-2E9C-101B-9397-08002B2CF9AE}" pid="8" name="_ReviewingToolsShownOnce">
    <vt:lpwstr/>
  </property>
</Properties>
</file>