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S:\Recycling\C&amp;D\C&amp;D Ordinance NEW 2018\Forms\2020 Forms\APPROVED FORMS\Approved forms that need links\Website Forms\"/>
    </mc:Choice>
  </mc:AlternateContent>
  <xr:revisionPtr revIDLastSave="0" documentId="13_ncr:1_{F9FE9295-77A0-41E8-A233-965B7F05DF6D}" xr6:coauthVersionLast="47" xr6:coauthVersionMax="47" xr10:uidLastSave="{00000000-0000-0000-0000-000000000000}"/>
  <bookViews>
    <workbookView xWindow="-23790" yWindow="-645" windowWidth="21600" windowHeight="11325" xr2:uid="{48F9479D-4724-4E32-8DCC-73F6C17BC36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M22" i="1" s="1"/>
  <c r="M36" i="1"/>
  <c r="M37" i="1"/>
  <c r="M38" i="1"/>
  <c r="M39" i="1"/>
  <c r="M40" i="1"/>
  <c r="M35" i="1"/>
  <c r="M29" i="1"/>
  <c r="M30" i="1"/>
  <c r="M31" i="1"/>
  <c r="M32" i="1"/>
  <c r="M23" i="1"/>
  <c r="M25" i="1"/>
  <c r="I25" i="1" l="1"/>
  <c r="I24" i="1"/>
  <c r="M24" i="1" s="1"/>
  <c r="I23" i="1"/>
  <c r="I28" i="1"/>
  <c r="M28" i="1" s="1"/>
  <c r="I32" i="1"/>
  <c r="I31" i="1"/>
  <c r="I30" i="1"/>
  <c r="I29" i="1"/>
  <c r="I36" i="1"/>
  <c r="I37" i="1"/>
  <c r="I38" i="1"/>
  <c r="I39" i="1"/>
  <c r="I40" i="1"/>
  <c r="I35" i="1"/>
</calcChain>
</file>

<file path=xl/sharedStrings.xml><?xml version="1.0" encoding="utf-8"?>
<sst xmlns="http://schemas.openxmlformats.org/spreadsheetml/2006/main" count="111" uniqueCount="35">
  <si>
    <t>COLUMN 1</t>
  </si>
  <si>
    <t>COLUMN 2</t>
  </si>
  <si>
    <t>COLUMN 3</t>
  </si>
  <si>
    <t>Total Tons</t>
  </si>
  <si>
    <t>Standardized Generation Rates for Debris Management Plan</t>
  </si>
  <si>
    <t>This worksheet lists standardized generation rates that should be used by applicants preparing the Debris Management Plan for any construction, renovation, or demolition projects to estimate the quantity of construction and demolition debris that will be generated by the project.</t>
  </si>
  <si>
    <t>Kitchen (minor)</t>
  </si>
  <si>
    <t>Kitchen (major)</t>
  </si>
  <si>
    <t>Bathrooms (minor)</t>
  </si>
  <si>
    <t>Bathrooms (major)</t>
  </si>
  <si>
    <t>Room additions</t>
  </si>
  <si>
    <t>Driveway/walkways</t>
  </si>
  <si>
    <t>RENOVATION PROJECTS - RESIDENTIAL</t>
  </si>
  <si>
    <t>x</t>
  </si>
  <si>
    <t>=</t>
  </si>
  <si>
    <t>DEMOLITION PROJECTS</t>
  </si>
  <si>
    <t>Multifamily</t>
  </si>
  <si>
    <t>Commercial</t>
  </si>
  <si>
    <t>Parking Lot/Driveways</t>
  </si>
  <si>
    <t>Grading/Site Preparation</t>
  </si>
  <si>
    <t>CONSTRUCTION PROJECTS</t>
  </si>
  <si>
    <t>Single Family Home</t>
  </si>
  <si>
    <t>Type of Project</t>
  </si>
  <si>
    <t>C&amp;D Debris 
(lb/sq. ft)</t>
  </si>
  <si>
    <t>Sq.ft/unit</t>
  </si>
  <si>
    <t># of units</t>
  </si>
  <si>
    <t>Total Pounds</t>
  </si>
  <si>
    <t>COLUMN 4</t>
  </si>
  <si>
    <r>
      <rPr>
        <b/>
        <u/>
        <sz val="11"/>
        <color theme="1"/>
        <rFont val="Calibri"/>
        <family val="2"/>
        <scheme val="minor"/>
      </rPr>
      <t>Step 1.</t>
    </r>
    <r>
      <rPr>
        <b/>
        <sz val="11"/>
        <color theme="1"/>
        <rFont val="Calibri"/>
        <family val="2"/>
        <scheme val="minor"/>
      </rPr>
      <t xml:space="preserve">  </t>
    </r>
    <r>
      <rPr>
        <sz val="11"/>
        <color theme="1"/>
        <rFont val="Calibri"/>
        <family val="2"/>
        <scheme val="minor"/>
      </rPr>
      <t xml:space="preserve">In the applicable project section, enter the estimated square footage per unit in Column 1 and the      number of units in Column 2. </t>
    </r>
  </si>
  <si>
    <t>÷</t>
  </si>
  <si>
    <r>
      <rPr>
        <b/>
        <u/>
        <sz val="11"/>
        <color theme="1"/>
        <rFont val="Calibri"/>
        <family val="2"/>
        <scheme val="minor"/>
      </rPr>
      <t>Step 3.</t>
    </r>
    <r>
      <rPr>
        <sz val="11"/>
        <color theme="1"/>
        <rFont val="Calibri"/>
        <family val="2"/>
        <scheme val="minor"/>
      </rPr>
      <t xml:space="preserve">  Divide figure in Column 3 by 2,000 to convert pounds to tons. If using Excel version, Column 4 will automatically populate.</t>
    </r>
  </si>
  <si>
    <r>
      <rPr>
        <sz val="11"/>
        <rFont val="Calibri"/>
        <family val="2"/>
        <scheme val="minor"/>
      </rPr>
      <t xml:space="preserve">Electronic version available at:  </t>
    </r>
    <r>
      <rPr>
        <u/>
        <sz val="11"/>
        <color theme="10"/>
        <rFont val="Calibri"/>
        <family val="2"/>
        <scheme val="minor"/>
      </rPr>
      <t>www.sandiegocounty.gov/content/sdc/dpw/recycling/cdhome.html</t>
    </r>
  </si>
  <si>
    <r>
      <rPr>
        <b/>
        <u/>
        <sz val="11"/>
        <color theme="1"/>
        <rFont val="Calibri"/>
        <family val="2"/>
        <scheme val="minor"/>
      </rPr>
      <t>Step 2.</t>
    </r>
    <r>
      <rPr>
        <sz val="11"/>
        <color theme="1"/>
        <rFont val="Calibri"/>
        <family val="2"/>
        <scheme val="minor"/>
      </rPr>
      <t xml:space="preserve">  Multiply the C&amp;D Debris generation factor by figures listed in Columns 1 and 2. If using the Excel version, Column 3 will automatically populate.</t>
    </r>
  </si>
  <si>
    <r>
      <rPr>
        <b/>
        <u/>
        <sz val="11"/>
        <color theme="1"/>
        <rFont val="Calibri"/>
        <family val="2"/>
        <scheme val="minor"/>
      </rPr>
      <t>Step 4.</t>
    </r>
    <r>
      <rPr>
        <b/>
        <sz val="11"/>
        <color theme="1"/>
        <rFont val="Calibri"/>
        <family val="2"/>
        <scheme val="minor"/>
      </rPr>
      <t xml:space="preserve">  </t>
    </r>
    <r>
      <rPr>
        <sz val="11"/>
        <color theme="1"/>
        <rFont val="Calibri"/>
        <family val="2"/>
        <scheme val="minor"/>
      </rPr>
      <t>Use the figures in Column 4 to estimate construction and demolition materials generated from the project on the Debris Management Plan.</t>
    </r>
  </si>
  <si>
    <t>For information on this form please contact County of San Diego Recycling Section at CDRecycling@sdcounty.ca.gov or 858-694-2456.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</si>
</sst>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theme="1"/>
      <name val="Calibri"/>
      <family val="2"/>
      <scheme val="minor"/>
    </font>
    <font>
      <sz val="8"/>
      <color theme="1"/>
      <name val="Calibri"/>
      <family val="2"/>
      <scheme val="minor"/>
    </font>
    <font>
      <sz val="12"/>
      <color theme="1"/>
      <name val="Calibri"/>
      <family val="2"/>
      <scheme val="minor"/>
    </font>
    <font>
      <b/>
      <sz val="14"/>
      <color theme="1"/>
      <name val="Calibri"/>
      <family val="2"/>
      <scheme val="minor"/>
    </font>
    <font>
      <b/>
      <i/>
      <sz val="9"/>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u/>
      <sz val="11"/>
      <color theme="1"/>
      <name val="Calibri"/>
      <family val="2"/>
      <scheme val="minor"/>
    </font>
    <font>
      <sz val="10"/>
      <color theme="1"/>
      <name val="Calibri"/>
      <family val="2"/>
    </font>
    <font>
      <sz val="9"/>
      <color theme="1"/>
      <name val="Calibri"/>
      <family val="2"/>
      <scheme val="minor"/>
    </font>
    <font>
      <i/>
      <sz val="8.5"/>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61">
    <xf numFmtId="0" fontId="0" fillId="0" borderId="0" xfId="0"/>
    <xf numFmtId="0" fontId="2" fillId="0" borderId="0" xfId="0" applyFont="1" applyAlignment="1">
      <alignment vertical="center"/>
    </xf>
    <xf numFmtId="0" fontId="2" fillId="0" borderId="0" xfId="0" applyFont="1"/>
    <xf numFmtId="0" fontId="0" fillId="0" borderId="0" xfId="0" applyFill="1"/>
    <xf numFmtId="0" fontId="8" fillId="4" borderId="3" xfId="0" applyFont="1" applyFill="1" applyBorder="1"/>
    <xf numFmtId="0" fontId="0" fillId="4" borderId="4" xfId="0" applyFill="1" applyBorder="1"/>
    <xf numFmtId="0" fontId="0" fillId="4" borderId="10" xfId="0" applyFill="1" applyBorder="1"/>
    <xf numFmtId="0" fontId="0" fillId="0" borderId="0" xfId="0" applyBorder="1" applyAlignment="1">
      <alignment horizontal="center"/>
    </xf>
    <xf numFmtId="0" fontId="1" fillId="0" borderId="0" xfId="0" applyFont="1" applyBorder="1" applyAlignment="1">
      <alignment horizontal="center"/>
    </xf>
    <xf numFmtId="0" fontId="0" fillId="0" borderId="8" xfId="0" applyBorder="1" applyAlignment="1">
      <alignment horizontal="center"/>
    </xf>
    <xf numFmtId="0" fontId="1" fillId="0" borderId="8" xfId="0" applyFont="1" applyBorder="1" applyAlignment="1">
      <alignment horizontal="center"/>
    </xf>
    <xf numFmtId="0" fontId="0" fillId="3" borderId="8"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3" fontId="0" fillId="0" borderId="0" xfId="0" applyNumberFormat="1" applyBorder="1" applyAlignment="1">
      <alignment horizontal="center" vertical="center"/>
    </xf>
    <xf numFmtId="3" fontId="0" fillId="0" borderId="8" xfId="0" applyNumberFormat="1" applyBorder="1" applyAlignment="1">
      <alignment horizontal="center" vertical="center"/>
    </xf>
    <xf numFmtId="3" fontId="0" fillId="3" borderId="0" xfId="0" applyNumberFormat="1" applyFill="1" applyBorder="1" applyAlignment="1">
      <alignment horizontal="center"/>
    </xf>
    <xf numFmtId="3" fontId="0" fillId="3" borderId="8" xfId="0" applyNumberFormat="1" applyFill="1" applyBorder="1" applyAlignment="1">
      <alignment horizontal="center"/>
    </xf>
    <xf numFmtId="0" fontId="2" fillId="0" borderId="0" xfId="0" applyFont="1" applyFill="1" applyAlignment="1">
      <alignment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0" fillId="2" borderId="8" xfId="0" applyFont="1" applyFill="1" applyBorder="1"/>
    <xf numFmtId="0" fontId="0" fillId="2" borderId="9" xfId="0" applyFont="1" applyFill="1" applyBorder="1"/>
    <xf numFmtId="0" fontId="7" fillId="5" borderId="11" xfId="0" applyFont="1" applyFill="1" applyBorder="1" applyAlignment="1">
      <alignment horizontal="center" wrapText="1"/>
    </xf>
    <xf numFmtId="0" fontId="7" fillId="5" borderId="11" xfId="0" applyFont="1" applyFill="1" applyBorder="1" applyAlignment="1">
      <alignment horizontal="center"/>
    </xf>
    <xf numFmtId="0" fontId="7" fillId="5" borderId="13" xfId="0" applyFont="1" applyFill="1"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164" fontId="0" fillId="6" borderId="6" xfId="0" applyNumberFormat="1" applyFill="1" applyBorder="1" applyAlignment="1">
      <alignment horizontal="center"/>
    </xf>
    <xf numFmtId="164" fontId="0" fillId="6" borderId="9" xfId="0" applyNumberFormat="1" applyFill="1" applyBorder="1" applyAlignment="1">
      <alignment horizontal="center"/>
    </xf>
    <xf numFmtId="0" fontId="5" fillId="3" borderId="0" xfId="0" applyFont="1" applyFill="1"/>
    <xf numFmtId="0" fontId="11" fillId="0" borderId="0" xfId="0" applyFont="1"/>
    <xf numFmtId="0" fontId="11" fillId="0" borderId="0" xfId="0" applyFont="1" applyFill="1"/>
    <xf numFmtId="0" fontId="5" fillId="6" borderId="0" xfId="0" applyFont="1" applyFill="1" applyAlignment="1">
      <alignment horizontal="center"/>
    </xf>
    <xf numFmtId="0" fontId="0" fillId="0" borderId="11" xfId="0" applyFill="1" applyBorder="1" applyAlignment="1">
      <alignment horizontal="center"/>
    </xf>
    <xf numFmtId="0" fontId="6" fillId="2" borderId="5" xfId="0" applyFont="1" applyFill="1" applyBorder="1" applyAlignment="1">
      <alignment horizontal="left" wrapText="1"/>
    </xf>
    <xf numFmtId="0" fontId="6" fillId="2" borderId="0" xfId="0" applyFont="1" applyFill="1" applyBorder="1" applyAlignment="1">
      <alignment horizontal="left" wrapText="1"/>
    </xf>
    <xf numFmtId="0" fontId="6" fillId="2" borderId="6" xfId="0" applyFont="1" applyFill="1" applyBorder="1" applyAlignment="1">
      <alignment horizontal="left" wrapText="1"/>
    </xf>
    <xf numFmtId="0" fontId="0" fillId="2" borderId="5" xfId="0" applyFont="1" applyFill="1" applyBorder="1" applyAlignment="1">
      <alignment horizontal="left" wrapText="1"/>
    </xf>
    <xf numFmtId="0" fontId="0" fillId="2" borderId="0" xfId="0" applyFont="1" applyFill="1" applyBorder="1" applyAlignment="1">
      <alignment horizontal="left" wrapText="1"/>
    </xf>
    <xf numFmtId="0" fontId="0" fillId="2" borderId="6" xfId="0" applyFont="1" applyFill="1" applyBorder="1" applyAlignment="1">
      <alignment horizontal="left" wrapText="1"/>
    </xf>
    <xf numFmtId="0" fontId="0" fillId="2" borderId="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6" xfId="0" applyFont="1" applyFill="1" applyBorder="1" applyAlignment="1">
      <alignment horizontal="left" vertical="center"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6" fillId="2" borderId="10" xfId="0" applyFont="1" applyFill="1" applyBorder="1" applyAlignment="1">
      <alignment horizontal="left" wrapText="1"/>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13" fillId="0" borderId="0" xfId="1" applyAlignment="1">
      <alignment horizontal="center" vertical="center"/>
    </xf>
    <xf numFmtId="0" fontId="12" fillId="0" borderId="0" xfId="0" applyFont="1" applyAlignment="1">
      <alignment horizontal="center" vertical="center" wrapText="1"/>
    </xf>
    <xf numFmtId="0" fontId="7" fillId="5" borderId="12" xfId="0" applyFont="1" applyFill="1" applyBorder="1" applyAlignment="1">
      <alignment horizontal="center"/>
    </xf>
    <xf numFmtId="0" fontId="7" fillId="5" borderId="11" xfId="0" applyFont="1" applyFill="1" applyBorder="1" applyAlignment="1">
      <alignment horizontal="center"/>
    </xf>
    <xf numFmtId="0" fontId="4" fillId="0" borderId="0" xfId="0" applyFont="1" applyAlignment="1">
      <alignment horizontal="center" vertical="center"/>
    </xf>
    <xf numFmtId="0" fontId="3" fillId="0" borderId="0" xfId="0" applyFont="1" applyAlignment="1">
      <alignment horizontal="left" vertical="top" wrapText="1"/>
    </xf>
    <xf numFmtId="0" fontId="0" fillId="0" borderId="1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728866</xdr:colOff>
      <xdr:row>1</xdr:row>
      <xdr:rowOff>31504</xdr:rowOff>
    </xdr:to>
    <xdr:sp macro="" textlink="">
      <xdr:nvSpPr>
        <xdr:cNvPr id="8" name="Rectangle 12">
          <a:extLst>
            <a:ext uri="{FF2B5EF4-FFF2-40B4-BE49-F238E27FC236}">
              <a16:creationId xmlns:a16="http://schemas.microsoft.com/office/drawing/2014/main" id="{35A3DFA8-2DF1-4894-B4FB-C89F4DBEDA8C}"/>
            </a:ext>
          </a:extLst>
        </xdr:cNvPr>
        <xdr:cNvSpPr>
          <a:spLocks noChangeArrowheads="1"/>
        </xdr:cNvSpPr>
      </xdr:nvSpPr>
      <xdr:spPr bwMode="auto">
        <a:xfrm>
          <a:off x="0" y="0"/>
          <a:ext cx="1448533" cy="222004"/>
        </a:xfrm>
        <a:prstGeom prst="rect">
          <a:avLst/>
        </a:prstGeom>
        <a:solidFill>
          <a:srgbClr xmlns:mc="http://schemas.openxmlformats.org/markup-compatibility/2006" xmlns:a14="http://schemas.microsoft.com/office/drawing/2010/main" val="000000" mc:Ignorable="a14" a14:legacySpreadsheetColorIndex="0"/>
        </a:solidFill>
        <a:ln w="25400">
          <a:solidFill>
            <a:srgbClr xmlns:mc="http://schemas.openxmlformats.org/markup-compatibility/2006" xmlns:a14="http://schemas.microsoft.com/office/drawing/2010/main" val="000000" mc:Ignorable="a14" a14:legacySpreadsheetColorIndex="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2</xdr:col>
      <xdr:colOff>6662</xdr:colOff>
      <xdr:row>0</xdr:row>
      <xdr:rowOff>2571</xdr:rowOff>
    </xdr:from>
    <xdr:to>
      <xdr:col>12</xdr:col>
      <xdr:colOff>571500</xdr:colOff>
      <xdr:row>5</xdr:row>
      <xdr:rowOff>35719</xdr:rowOff>
    </xdr:to>
    <xdr:sp macro="" textlink="">
      <xdr:nvSpPr>
        <xdr:cNvPr id="9" name="Text Box 11">
          <a:extLst>
            <a:ext uri="{FF2B5EF4-FFF2-40B4-BE49-F238E27FC236}">
              <a16:creationId xmlns:a16="http://schemas.microsoft.com/office/drawing/2014/main" id="{EB37E479-7EFA-4D07-8931-3693E7AF9F4B}"/>
            </a:ext>
          </a:extLst>
        </xdr:cNvPr>
        <xdr:cNvSpPr txBox="1">
          <a:spLocks noChangeArrowheads="1"/>
        </xdr:cNvSpPr>
      </xdr:nvSpPr>
      <xdr:spPr bwMode="auto">
        <a:xfrm>
          <a:off x="1459225" y="2571"/>
          <a:ext cx="4910619" cy="985648"/>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600124</xdr:colOff>
      <xdr:row>4</xdr:row>
      <xdr:rowOff>180975</xdr:rowOff>
    </xdr:to>
    <xdr:pic>
      <xdr:nvPicPr>
        <xdr:cNvPr id="10" name="Picture 9">
          <a:extLst>
            <a:ext uri="{FF2B5EF4-FFF2-40B4-BE49-F238E27FC236}">
              <a16:creationId xmlns:a16="http://schemas.microsoft.com/office/drawing/2014/main" id="{2C34AC73-953B-4139-93E9-180725B0F4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39500"/>
          <a:ext cx="1173527" cy="7034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43295</xdr:rowOff>
    </xdr:from>
    <xdr:to>
      <xdr:col>12</xdr:col>
      <xdr:colOff>571500</xdr:colOff>
      <xdr:row>5</xdr:row>
      <xdr:rowOff>164523</xdr:rowOff>
    </xdr:to>
    <xdr:sp macro="" textlink="">
      <xdr:nvSpPr>
        <xdr:cNvPr id="12" name="Text Box 9">
          <a:extLst>
            <a:ext uri="{FF2B5EF4-FFF2-40B4-BE49-F238E27FC236}">
              <a16:creationId xmlns:a16="http://schemas.microsoft.com/office/drawing/2014/main" id="{ABA7E177-12B8-4B7E-9B73-68FFB4FAE13F}"/>
            </a:ext>
          </a:extLst>
        </xdr:cNvPr>
        <xdr:cNvSpPr txBox="1">
          <a:spLocks noChangeArrowheads="1"/>
        </xdr:cNvSpPr>
      </xdr:nvSpPr>
      <xdr:spPr bwMode="auto">
        <a:xfrm>
          <a:off x="1439364" y="43295"/>
          <a:ext cx="4959704" cy="107372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twoCellAnchor>
    <xdr:from>
      <xdr:col>0</xdr:col>
      <xdr:colOff>47679</xdr:colOff>
      <xdr:row>0</xdr:row>
      <xdr:rowOff>2570</xdr:rowOff>
    </xdr:from>
    <xdr:to>
      <xdr:col>1</xdr:col>
      <xdr:colOff>712359</xdr:colOff>
      <xdr:row>1</xdr:row>
      <xdr:rowOff>94369</xdr:rowOff>
    </xdr:to>
    <xdr:sp macro="" textlink="">
      <xdr:nvSpPr>
        <xdr:cNvPr id="13" name="Text Box 8">
          <a:extLst>
            <a:ext uri="{FF2B5EF4-FFF2-40B4-BE49-F238E27FC236}">
              <a16:creationId xmlns:a16="http://schemas.microsoft.com/office/drawing/2014/main" id="{CA545B71-6D5A-4B55-A8C5-64EDC871A3A7}"/>
            </a:ext>
          </a:extLst>
        </xdr:cNvPr>
        <xdr:cNvSpPr txBox="1">
          <a:spLocks noChangeArrowheads="1"/>
        </xdr:cNvSpPr>
      </xdr:nvSpPr>
      <xdr:spPr bwMode="auto">
        <a:xfrm>
          <a:off x="47679" y="2570"/>
          <a:ext cx="1384347" cy="282299"/>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Generation Rates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ndiegocounty.gov/content/sdc/dpw/recycling/cd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CA598-09BA-4E4E-AFCE-494144209462}">
  <dimension ref="A1:M44"/>
  <sheetViews>
    <sheetView tabSelected="1" showRuler="0" showWhiteSpace="0" view="pageBreakPreview" zoomScale="110" zoomScaleNormal="100" zoomScaleSheetLayoutView="110" zoomScalePageLayoutView="90" workbookViewId="0">
      <selection activeCell="A43" sqref="A43:M44"/>
    </sheetView>
  </sheetViews>
  <sheetFormatPr defaultColWidth="9.109375" defaultRowHeight="14.4" x14ac:dyDescent="0.3"/>
  <cols>
    <col min="1" max="1" width="10" customWidth="1"/>
    <col min="2" max="2" width="12" customWidth="1"/>
    <col min="3" max="3" width="11.109375" bestFit="1" customWidth="1"/>
    <col min="4" max="4" width="3" customWidth="1"/>
    <col min="5" max="5" width="8.88671875" customWidth="1"/>
    <col min="6" max="6" width="3" customWidth="1"/>
    <col min="7" max="7" width="8.6640625" customWidth="1"/>
    <col min="8" max="8" width="2.88671875" customWidth="1"/>
    <col min="9" max="9" width="8.44140625" customWidth="1"/>
    <col min="10" max="10" width="2.6640625" customWidth="1"/>
    <col min="11" max="11" width="7.33203125" customWidth="1"/>
    <col min="12" max="12" width="2.6640625" customWidth="1"/>
    <col min="13" max="13" width="9.6640625" customWidth="1"/>
  </cols>
  <sheetData>
    <row r="1" spans="1:13" x14ac:dyDescent="0.3">
      <c r="A1" s="53"/>
      <c r="B1" s="53"/>
      <c r="C1" s="53"/>
      <c r="D1" s="53"/>
      <c r="E1" s="53"/>
      <c r="F1" s="53"/>
      <c r="G1" s="53"/>
      <c r="H1" s="53"/>
      <c r="I1" s="53"/>
      <c r="J1" s="53"/>
      <c r="K1" s="53"/>
      <c r="L1" s="53"/>
      <c r="M1" s="53"/>
    </row>
    <row r="2" spans="1:13" x14ac:dyDescent="0.3">
      <c r="A2" s="53"/>
      <c r="B2" s="53"/>
      <c r="C2" s="53"/>
      <c r="D2" s="53"/>
      <c r="E2" s="53"/>
      <c r="F2" s="53"/>
      <c r="G2" s="53"/>
      <c r="H2" s="53"/>
      <c r="I2" s="53"/>
      <c r="J2" s="53"/>
      <c r="K2" s="53"/>
      <c r="L2" s="53"/>
      <c r="M2" s="53"/>
    </row>
    <row r="3" spans="1:13" x14ac:dyDescent="0.3">
      <c r="A3" s="53"/>
      <c r="B3" s="53"/>
      <c r="C3" s="53"/>
      <c r="D3" s="53"/>
      <c r="E3" s="53"/>
      <c r="F3" s="53"/>
      <c r="G3" s="53"/>
      <c r="H3" s="53"/>
      <c r="I3" s="53"/>
      <c r="J3" s="53"/>
      <c r="K3" s="53"/>
      <c r="L3" s="53"/>
      <c r="M3" s="53"/>
    </row>
    <row r="4" spans="1:13" x14ac:dyDescent="0.3">
      <c r="A4" s="53"/>
      <c r="B4" s="53"/>
      <c r="C4" s="53"/>
      <c r="D4" s="53"/>
      <c r="E4" s="53"/>
      <c r="F4" s="53"/>
      <c r="G4" s="53"/>
      <c r="H4" s="53"/>
      <c r="I4" s="53"/>
      <c r="J4" s="53"/>
      <c r="K4" s="53"/>
      <c r="L4" s="53"/>
      <c r="M4" s="53"/>
    </row>
    <row r="5" spans="1:13" x14ac:dyDescent="0.3">
      <c r="A5" s="53"/>
      <c r="B5" s="53"/>
      <c r="C5" s="53"/>
      <c r="D5" s="53"/>
      <c r="E5" s="53"/>
      <c r="F5" s="53"/>
      <c r="G5" s="53"/>
      <c r="H5" s="53"/>
      <c r="I5" s="53"/>
      <c r="J5" s="53"/>
      <c r="K5" s="53"/>
      <c r="L5" s="53"/>
      <c r="M5" s="53"/>
    </row>
    <row r="6" spans="1:13" ht="25.5" customHeight="1" x14ac:dyDescent="0.3">
      <c r="A6" s="58" t="s">
        <v>4</v>
      </c>
      <c r="B6" s="58"/>
      <c r="C6" s="58"/>
      <c r="D6" s="58"/>
      <c r="E6" s="58"/>
      <c r="F6" s="58"/>
      <c r="G6" s="58"/>
      <c r="H6" s="58"/>
      <c r="I6" s="58"/>
      <c r="J6" s="58"/>
      <c r="K6" s="58"/>
      <c r="L6" s="58"/>
      <c r="M6" s="58"/>
    </row>
    <row r="7" spans="1:13" ht="15" customHeight="1" x14ac:dyDescent="0.3">
      <c r="A7" s="59" t="s">
        <v>5</v>
      </c>
      <c r="B7" s="59"/>
      <c r="C7" s="59"/>
      <c r="D7" s="59"/>
      <c r="E7" s="59"/>
      <c r="F7" s="59"/>
      <c r="G7" s="59"/>
      <c r="H7" s="59"/>
      <c r="I7" s="59"/>
      <c r="J7" s="59"/>
      <c r="K7" s="59"/>
      <c r="L7" s="59"/>
      <c r="M7" s="59"/>
    </row>
    <row r="8" spans="1:13" ht="15" customHeight="1" x14ac:dyDescent="0.3">
      <c r="A8" s="59"/>
      <c r="B8" s="59"/>
      <c r="C8" s="59"/>
      <c r="D8" s="59"/>
      <c r="E8" s="59"/>
      <c r="F8" s="59"/>
      <c r="G8" s="59"/>
      <c r="H8" s="59"/>
      <c r="I8" s="59"/>
      <c r="J8" s="59"/>
      <c r="K8" s="59"/>
      <c r="L8" s="59"/>
      <c r="M8" s="59"/>
    </row>
    <row r="9" spans="1:13" ht="33.75" customHeight="1" x14ac:dyDescent="0.3">
      <c r="A9" s="59"/>
      <c r="B9" s="59"/>
      <c r="C9" s="59"/>
      <c r="D9" s="59"/>
      <c r="E9" s="59"/>
      <c r="F9" s="59"/>
      <c r="G9" s="59"/>
      <c r="H9" s="59"/>
      <c r="I9" s="59"/>
      <c r="J9" s="59"/>
      <c r="K9" s="59"/>
      <c r="L9" s="59"/>
      <c r="M9" s="59"/>
    </row>
    <row r="10" spans="1:13" ht="4.5" customHeight="1" thickBot="1" x14ac:dyDescent="0.35"/>
    <row r="11" spans="1:13" ht="4.3499999999999996" customHeight="1" x14ac:dyDescent="0.3">
      <c r="A11" s="46"/>
      <c r="B11" s="47"/>
      <c r="C11" s="47"/>
      <c r="D11" s="47"/>
      <c r="E11" s="47"/>
      <c r="F11" s="47"/>
      <c r="G11" s="47"/>
      <c r="H11" s="47"/>
      <c r="I11" s="47"/>
      <c r="J11" s="47"/>
      <c r="K11" s="47"/>
      <c r="L11" s="47"/>
      <c r="M11" s="48"/>
    </row>
    <row r="12" spans="1:13" ht="29.25" customHeight="1" x14ac:dyDescent="0.3">
      <c r="A12" s="37" t="s">
        <v>28</v>
      </c>
      <c r="B12" s="38"/>
      <c r="C12" s="38"/>
      <c r="D12" s="38"/>
      <c r="E12" s="38"/>
      <c r="F12" s="38"/>
      <c r="G12" s="38"/>
      <c r="H12" s="38"/>
      <c r="I12" s="38"/>
      <c r="J12" s="38"/>
      <c r="K12" s="38"/>
      <c r="L12" s="38"/>
      <c r="M12" s="39"/>
    </row>
    <row r="13" spans="1:13" ht="15" customHeight="1" x14ac:dyDescent="0.3">
      <c r="A13" s="40" t="s">
        <v>32</v>
      </c>
      <c r="B13" s="41"/>
      <c r="C13" s="41"/>
      <c r="D13" s="41"/>
      <c r="E13" s="41"/>
      <c r="F13" s="41"/>
      <c r="G13" s="41"/>
      <c r="H13" s="41"/>
      <c r="I13" s="41"/>
      <c r="J13" s="41"/>
      <c r="K13" s="41"/>
      <c r="L13" s="41"/>
      <c r="M13" s="42"/>
    </row>
    <row r="14" spans="1:13" x14ac:dyDescent="0.3">
      <c r="A14" s="40"/>
      <c r="B14" s="41"/>
      <c r="C14" s="41"/>
      <c r="D14" s="41"/>
      <c r="E14" s="41"/>
      <c r="F14" s="41"/>
      <c r="G14" s="41"/>
      <c r="H14" s="41"/>
      <c r="I14" s="41"/>
      <c r="J14" s="41"/>
      <c r="K14" s="41"/>
      <c r="L14" s="41"/>
      <c r="M14" s="42"/>
    </row>
    <row r="15" spans="1:13" ht="36" customHeight="1" x14ac:dyDescent="0.3">
      <c r="A15" s="43" t="s">
        <v>30</v>
      </c>
      <c r="B15" s="44"/>
      <c r="C15" s="44"/>
      <c r="D15" s="44"/>
      <c r="E15" s="44"/>
      <c r="F15" s="44"/>
      <c r="G15" s="44"/>
      <c r="H15" s="44"/>
      <c r="I15" s="44"/>
      <c r="J15" s="44"/>
      <c r="K15" s="44"/>
      <c r="L15" s="44"/>
      <c r="M15" s="45"/>
    </row>
    <row r="16" spans="1:13" ht="32.25" customHeight="1" x14ac:dyDescent="0.3">
      <c r="A16" s="43" t="s">
        <v>33</v>
      </c>
      <c r="B16" s="44"/>
      <c r="C16" s="44"/>
      <c r="D16" s="44"/>
      <c r="E16" s="44"/>
      <c r="F16" s="44"/>
      <c r="G16" s="44"/>
      <c r="H16" s="44"/>
      <c r="I16" s="44"/>
      <c r="J16" s="44"/>
      <c r="K16" s="44"/>
      <c r="L16" s="44"/>
      <c r="M16" s="45"/>
    </row>
    <row r="17" spans="1:13" ht="4.5" customHeight="1" thickBot="1" x14ac:dyDescent="0.35">
      <c r="A17" s="19"/>
      <c r="B17" s="20"/>
      <c r="C17" s="20"/>
      <c r="D17" s="20"/>
      <c r="E17" s="20"/>
      <c r="F17" s="20"/>
      <c r="G17" s="20"/>
      <c r="H17" s="20"/>
      <c r="I17" s="20"/>
      <c r="J17" s="20"/>
      <c r="K17" s="21"/>
      <c r="L17" s="21"/>
      <c r="M17" s="22"/>
    </row>
    <row r="18" spans="1:13" ht="8.25" customHeight="1" x14ac:dyDescent="0.3">
      <c r="A18" s="1"/>
      <c r="B18" s="1"/>
      <c r="C18" s="1"/>
      <c r="D18" s="1"/>
      <c r="E18" s="18"/>
      <c r="F18" s="18"/>
      <c r="G18" s="18"/>
      <c r="H18" s="18"/>
      <c r="I18" s="18"/>
      <c r="J18" s="18"/>
      <c r="K18" s="3"/>
      <c r="L18" s="3"/>
      <c r="M18" s="3"/>
    </row>
    <row r="19" spans="1:13" ht="15" thickBot="1" x14ac:dyDescent="0.35">
      <c r="A19" s="2"/>
      <c r="B19" s="2"/>
      <c r="C19" s="2"/>
      <c r="D19" s="2"/>
      <c r="E19" s="32" t="s">
        <v>0</v>
      </c>
      <c r="F19" s="33"/>
      <c r="G19" s="32" t="s">
        <v>1</v>
      </c>
      <c r="H19" s="33"/>
      <c r="I19" s="32" t="s">
        <v>2</v>
      </c>
      <c r="J19" s="34"/>
      <c r="K19" s="33"/>
      <c r="L19" s="33"/>
      <c r="M19" s="35" t="s">
        <v>27</v>
      </c>
    </row>
    <row r="20" spans="1:13" ht="29.4" thickBot="1" x14ac:dyDescent="0.35">
      <c r="A20" s="56" t="s">
        <v>22</v>
      </c>
      <c r="B20" s="57"/>
      <c r="C20" s="23" t="s">
        <v>23</v>
      </c>
      <c r="D20" s="24"/>
      <c r="E20" s="24" t="s">
        <v>24</v>
      </c>
      <c r="F20" s="24"/>
      <c r="G20" s="24" t="s">
        <v>25</v>
      </c>
      <c r="H20" s="24"/>
      <c r="I20" s="23" t="s">
        <v>26</v>
      </c>
      <c r="J20" s="24"/>
      <c r="K20" s="24"/>
      <c r="L20" s="24"/>
      <c r="M20" s="25" t="s">
        <v>3</v>
      </c>
    </row>
    <row r="21" spans="1:13" x14ac:dyDescent="0.3">
      <c r="A21" s="4" t="s">
        <v>20</v>
      </c>
      <c r="B21" s="5"/>
      <c r="C21" s="5"/>
      <c r="D21" s="5"/>
      <c r="E21" s="5"/>
      <c r="F21" s="5"/>
      <c r="G21" s="5"/>
      <c r="H21" s="5"/>
      <c r="I21" s="5"/>
      <c r="J21" s="5"/>
      <c r="K21" s="5"/>
      <c r="L21" s="5"/>
      <c r="M21" s="6"/>
    </row>
    <row r="22" spans="1:13" x14ac:dyDescent="0.3">
      <c r="A22" s="49" t="s">
        <v>21</v>
      </c>
      <c r="B22" s="50"/>
      <c r="C22" s="7">
        <v>4.5999999999999996</v>
      </c>
      <c r="D22" s="8" t="s">
        <v>13</v>
      </c>
      <c r="E22" s="12"/>
      <c r="F22" s="8" t="s">
        <v>13</v>
      </c>
      <c r="G22" s="12"/>
      <c r="H22" s="8" t="s">
        <v>14</v>
      </c>
      <c r="I22" s="16">
        <f>C22*E22*G22</f>
        <v>0</v>
      </c>
      <c r="J22" s="28" t="s">
        <v>29</v>
      </c>
      <c r="K22" s="14">
        <v>2000</v>
      </c>
      <c r="L22" s="8" t="s">
        <v>14</v>
      </c>
      <c r="M22" s="30">
        <f>I22/K22</f>
        <v>0</v>
      </c>
    </row>
    <row r="23" spans="1:13" x14ac:dyDescent="0.3">
      <c r="A23" s="49" t="s">
        <v>16</v>
      </c>
      <c r="B23" s="50"/>
      <c r="C23" s="7">
        <v>4</v>
      </c>
      <c r="D23" s="8" t="s">
        <v>13</v>
      </c>
      <c r="E23" s="13"/>
      <c r="F23" s="8" t="s">
        <v>13</v>
      </c>
      <c r="G23" s="13"/>
      <c r="H23" s="8" t="s">
        <v>14</v>
      </c>
      <c r="I23" s="16">
        <f t="shared" ref="I23:I25" si="0">C23*E23*G23</f>
        <v>0</v>
      </c>
      <c r="J23" s="28" t="s">
        <v>29</v>
      </c>
      <c r="K23" s="14">
        <v>2000</v>
      </c>
      <c r="L23" s="8" t="s">
        <v>14</v>
      </c>
      <c r="M23" s="30">
        <f t="shared" ref="M23:M25" si="1">I23/K23</f>
        <v>0</v>
      </c>
    </row>
    <row r="24" spans="1:13" x14ac:dyDescent="0.3">
      <c r="A24" s="49" t="s">
        <v>17</v>
      </c>
      <c r="B24" s="50"/>
      <c r="C24" s="7">
        <v>3.9</v>
      </c>
      <c r="D24" s="8" t="s">
        <v>13</v>
      </c>
      <c r="E24" s="13"/>
      <c r="F24" s="8" t="s">
        <v>13</v>
      </c>
      <c r="G24" s="13"/>
      <c r="H24" s="8" t="s">
        <v>14</v>
      </c>
      <c r="I24" s="16">
        <f t="shared" si="0"/>
        <v>0</v>
      </c>
      <c r="J24" s="28" t="s">
        <v>29</v>
      </c>
      <c r="K24" s="14">
        <v>2000</v>
      </c>
      <c r="L24" s="8" t="s">
        <v>14</v>
      </c>
      <c r="M24" s="30">
        <f t="shared" si="1"/>
        <v>0</v>
      </c>
    </row>
    <row r="25" spans="1:13" ht="15" thickBot="1" x14ac:dyDescent="0.35">
      <c r="A25" s="51" t="s">
        <v>19</v>
      </c>
      <c r="B25" s="52"/>
      <c r="C25" s="9"/>
      <c r="D25" s="10" t="s">
        <v>13</v>
      </c>
      <c r="E25" s="11"/>
      <c r="F25" s="10" t="s">
        <v>13</v>
      </c>
      <c r="G25" s="11"/>
      <c r="H25" s="10" t="s">
        <v>14</v>
      </c>
      <c r="I25" s="17">
        <f t="shared" si="0"/>
        <v>0</v>
      </c>
      <c r="J25" s="28" t="s">
        <v>29</v>
      </c>
      <c r="K25" s="15">
        <v>2000</v>
      </c>
      <c r="L25" s="10" t="s">
        <v>14</v>
      </c>
      <c r="M25" s="30">
        <f t="shared" si="1"/>
        <v>0</v>
      </c>
    </row>
    <row r="26" spans="1:13" ht="12" customHeight="1" thickBot="1" x14ac:dyDescent="0.35">
      <c r="A26" s="60"/>
      <c r="B26" s="60"/>
      <c r="C26" s="60"/>
      <c r="D26" s="60"/>
      <c r="E26" s="60"/>
      <c r="F26" s="60"/>
      <c r="G26" s="60"/>
      <c r="H26" s="60"/>
      <c r="I26" s="60"/>
      <c r="J26" s="60"/>
      <c r="K26" s="60"/>
      <c r="L26" s="60"/>
      <c r="M26" s="60"/>
    </row>
    <row r="27" spans="1:13" x14ac:dyDescent="0.3">
      <c r="A27" s="4" t="s">
        <v>15</v>
      </c>
      <c r="B27" s="5"/>
      <c r="C27" s="5"/>
      <c r="D27" s="5"/>
      <c r="E27" s="5"/>
      <c r="F27" s="5"/>
      <c r="G27" s="5"/>
      <c r="H27" s="5"/>
      <c r="I27" s="5"/>
      <c r="J27" s="5"/>
      <c r="K27" s="5"/>
      <c r="L27" s="5"/>
      <c r="M27" s="6"/>
    </row>
    <row r="28" spans="1:13" x14ac:dyDescent="0.3">
      <c r="A28" s="49" t="s">
        <v>21</v>
      </c>
      <c r="B28" s="50"/>
      <c r="C28" s="7">
        <v>50</v>
      </c>
      <c r="D28" s="8" t="s">
        <v>13</v>
      </c>
      <c r="E28" s="12"/>
      <c r="F28" s="8" t="s">
        <v>13</v>
      </c>
      <c r="G28" s="12"/>
      <c r="H28" s="8" t="s">
        <v>14</v>
      </c>
      <c r="I28" s="16">
        <f>C28*E28*G28</f>
        <v>0</v>
      </c>
      <c r="J28" s="28" t="s">
        <v>29</v>
      </c>
      <c r="K28" s="14">
        <v>2000</v>
      </c>
      <c r="L28" s="8" t="s">
        <v>14</v>
      </c>
      <c r="M28" s="30">
        <f>I28/K28</f>
        <v>0</v>
      </c>
    </row>
    <row r="29" spans="1:13" x14ac:dyDescent="0.3">
      <c r="A29" s="49" t="s">
        <v>16</v>
      </c>
      <c r="B29" s="50"/>
      <c r="C29" s="7">
        <v>127</v>
      </c>
      <c r="D29" s="8" t="s">
        <v>13</v>
      </c>
      <c r="E29" s="13"/>
      <c r="F29" s="8" t="s">
        <v>13</v>
      </c>
      <c r="G29" s="13"/>
      <c r="H29" s="8" t="s">
        <v>14</v>
      </c>
      <c r="I29" s="16">
        <f t="shared" ref="I29:I32" si="2">C29*E29*G29</f>
        <v>0</v>
      </c>
      <c r="J29" s="28" t="s">
        <v>29</v>
      </c>
      <c r="K29" s="14">
        <v>2000</v>
      </c>
      <c r="L29" s="8" t="s">
        <v>14</v>
      </c>
      <c r="M29" s="30">
        <f t="shared" ref="M29:M32" si="3">I29/K29</f>
        <v>0</v>
      </c>
    </row>
    <row r="30" spans="1:13" x14ac:dyDescent="0.3">
      <c r="A30" s="49" t="s">
        <v>17</v>
      </c>
      <c r="B30" s="50"/>
      <c r="C30" s="7">
        <v>155</v>
      </c>
      <c r="D30" s="8" t="s">
        <v>13</v>
      </c>
      <c r="E30" s="13"/>
      <c r="F30" s="8" t="s">
        <v>13</v>
      </c>
      <c r="G30" s="13"/>
      <c r="H30" s="8" t="s">
        <v>14</v>
      </c>
      <c r="I30" s="16">
        <f t="shared" si="2"/>
        <v>0</v>
      </c>
      <c r="J30" s="28" t="s">
        <v>29</v>
      </c>
      <c r="K30" s="14">
        <v>2000</v>
      </c>
      <c r="L30" s="8" t="s">
        <v>14</v>
      </c>
      <c r="M30" s="30">
        <f t="shared" si="3"/>
        <v>0</v>
      </c>
    </row>
    <row r="31" spans="1:13" x14ac:dyDescent="0.3">
      <c r="A31" s="49" t="s">
        <v>18</v>
      </c>
      <c r="B31" s="50"/>
      <c r="C31" s="7"/>
      <c r="D31" s="8" t="s">
        <v>13</v>
      </c>
      <c r="E31" s="13"/>
      <c r="F31" s="8" t="s">
        <v>13</v>
      </c>
      <c r="G31" s="13"/>
      <c r="H31" s="8" t="s">
        <v>14</v>
      </c>
      <c r="I31" s="16">
        <f t="shared" si="2"/>
        <v>0</v>
      </c>
      <c r="J31" s="28" t="s">
        <v>29</v>
      </c>
      <c r="K31" s="14">
        <v>2000</v>
      </c>
      <c r="L31" s="8" t="s">
        <v>14</v>
      </c>
      <c r="M31" s="30">
        <f t="shared" si="3"/>
        <v>0</v>
      </c>
    </row>
    <row r="32" spans="1:13" ht="15" thickBot="1" x14ac:dyDescent="0.35">
      <c r="A32" s="51" t="s">
        <v>11</v>
      </c>
      <c r="B32" s="52"/>
      <c r="C32" s="9"/>
      <c r="D32" s="10" t="s">
        <v>13</v>
      </c>
      <c r="E32" s="11"/>
      <c r="F32" s="10" t="s">
        <v>13</v>
      </c>
      <c r="G32" s="11"/>
      <c r="H32" s="10" t="s">
        <v>14</v>
      </c>
      <c r="I32" s="17">
        <f t="shared" si="2"/>
        <v>0</v>
      </c>
      <c r="J32" s="28" t="s">
        <v>29</v>
      </c>
      <c r="K32" s="15">
        <v>2000</v>
      </c>
      <c r="L32" s="10" t="s">
        <v>14</v>
      </c>
      <c r="M32" s="30">
        <f t="shared" si="3"/>
        <v>0</v>
      </c>
    </row>
    <row r="33" spans="1:13" ht="12" customHeight="1" thickBot="1" x14ac:dyDescent="0.35">
      <c r="A33" s="36"/>
      <c r="B33" s="36"/>
      <c r="C33" s="36"/>
      <c r="D33" s="36"/>
      <c r="E33" s="36"/>
      <c r="F33" s="36"/>
      <c r="G33" s="36"/>
      <c r="H33" s="36"/>
      <c r="I33" s="36"/>
      <c r="J33" s="36"/>
      <c r="K33" s="36"/>
      <c r="L33" s="36"/>
      <c r="M33" s="36"/>
    </row>
    <row r="34" spans="1:13" x14ac:dyDescent="0.3">
      <c r="A34" s="4" t="s">
        <v>12</v>
      </c>
      <c r="B34" s="5"/>
      <c r="C34" s="5"/>
      <c r="D34" s="5"/>
      <c r="E34" s="5"/>
      <c r="F34" s="5"/>
      <c r="G34" s="5"/>
      <c r="H34" s="5"/>
      <c r="I34" s="5"/>
      <c r="J34" s="5"/>
      <c r="K34" s="5"/>
      <c r="L34" s="5"/>
      <c r="M34" s="6"/>
    </row>
    <row r="35" spans="1:13" x14ac:dyDescent="0.3">
      <c r="A35" s="49" t="s">
        <v>6</v>
      </c>
      <c r="B35" s="50"/>
      <c r="C35" s="26">
        <v>0.75</v>
      </c>
      <c r="D35" s="8" t="s">
        <v>13</v>
      </c>
      <c r="E35" s="12"/>
      <c r="F35" s="8" t="s">
        <v>13</v>
      </c>
      <c r="G35" s="12"/>
      <c r="H35" s="8" t="s">
        <v>14</v>
      </c>
      <c r="I35" s="16">
        <f>C35*E35*G35</f>
        <v>0</v>
      </c>
      <c r="J35" s="28" t="s">
        <v>29</v>
      </c>
      <c r="K35" s="14">
        <v>2000</v>
      </c>
      <c r="L35" s="8" t="s">
        <v>14</v>
      </c>
      <c r="M35" s="30">
        <f>I35/K35</f>
        <v>0</v>
      </c>
    </row>
    <row r="36" spans="1:13" x14ac:dyDescent="0.3">
      <c r="A36" s="49" t="s">
        <v>7</v>
      </c>
      <c r="B36" s="50"/>
      <c r="C36" s="26">
        <v>4.5</v>
      </c>
      <c r="D36" s="8" t="s">
        <v>13</v>
      </c>
      <c r="E36" s="13"/>
      <c r="F36" s="8" t="s">
        <v>13</v>
      </c>
      <c r="G36" s="13"/>
      <c r="H36" s="8" t="s">
        <v>14</v>
      </c>
      <c r="I36" s="16">
        <f t="shared" ref="I36:I40" si="4">C36*E36*G36</f>
        <v>0</v>
      </c>
      <c r="J36" s="28" t="s">
        <v>29</v>
      </c>
      <c r="K36" s="14">
        <v>2000</v>
      </c>
      <c r="L36" s="8" t="s">
        <v>14</v>
      </c>
      <c r="M36" s="30">
        <f t="shared" ref="M36:M40" si="5">I36/K36</f>
        <v>0</v>
      </c>
    </row>
    <row r="37" spans="1:13" x14ac:dyDescent="0.3">
      <c r="A37" s="49" t="s">
        <v>8</v>
      </c>
      <c r="B37" s="50"/>
      <c r="C37" s="26">
        <v>0.25</v>
      </c>
      <c r="D37" s="8" t="s">
        <v>13</v>
      </c>
      <c r="E37" s="13"/>
      <c r="F37" s="8" t="s">
        <v>13</v>
      </c>
      <c r="G37" s="13"/>
      <c r="H37" s="8" t="s">
        <v>14</v>
      </c>
      <c r="I37" s="16">
        <f t="shared" si="4"/>
        <v>0</v>
      </c>
      <c r="J37" s="28" t="s">
        <v>29</v>
      </c>
      <c r="K37" s="14">
        <v>2000</v>
      </c>
      <c r="L37" s="8" t="s">
        <v>14</v>
      </c>
      <c r="M37" s="30">
        <f t="shared" si="5"/>
        <v>0</v>
      </c>
    </row>
    <row r="38" spans="1:13" x14ac:dyDescent="0.3">
      <c r="A38" s="49" t="s">
        <v>9</v>
      </c>
      <c r="B38" s="50"/>
      <c r="C38" s="26">
        <v>1</v>
      </c>
      <c r="D38" s="8" t="s">
        <v>13</v>
      </c>
      <c r="E38" s="13"/>
      <c r="F38" s="8" t="s">
        <v>13</v>
      </c>
      <c r="G38" s="13"/>
      <c r="H38" s="8" t="s">
        <v>14</v>
      </c>
      <c r="I38" s="16">
        <f t="shared" si="4"/>
        <v>0</v>
      </c>
      <c r="J38" s="28" t="s">
        <v>29</v>
      </c>
      <c r="K38" s="14">
        <v>2000</v>
      </c>
      <c r="L38" s="8" t="s">
        <v>14</v>
      </c>
      <c r="M38" s="30">
        <f t="shared" si="5"/>
        <v>0</v>
      </c>
    </row>
    <row r="39" spans="1:13" x14ac:dyDescent="0.3">
      <c r="A39" s="49" t="s">
        <v>10</v>
      </c>
      <c r="B39" s="50"/>
      <c r="C39" s="26">
        <v>0.75</v>
      </c>
      <c r="D39" s="8" t="s">
        <v>13</v>
      </c>
      <c r="E39" s="13"/>
      <c r="F39" s="8" t="s">
        <v>13</v>
      </c>
      <c r="G39" s="13"/>
      <c r="H39" s="8" t="s">
        <v>14</v>
      </c>
      <c r="I39" s="16">
        <f t="shared" si="4"/>
        <v>0</v>
      </c>
      <c r="J39" s="28" t="s">
        <v>29</v>
      </c>
      <c r="K39" s="14">
        <v>2000</v>
      </c>
      <c r="L39" s="8" t="s">
        <v>14</v>
      </c>
      <c r="M39" s="30">
        <f t="shared" si="5"/>
        <v>0</v>
      </c>
    </row>
    <row r="40" spans="1:13" ht="15" thickBot="1" x14ac:dyDescent="0.35">
      <c r="A40" s="51" t="s">
        <v>11</v>
      </c>
      <c r="B40" s="52"/>
      <c r="C40" s="27"/>
      <c r="D40" s="10" t="s">
        <v>13</v>
      </c>
      <c r="E40" s="11"/>
      <c r="F40" s="10" t="s">
        <v>13</v>
      </c>
      <c r="G40" s="11"/>
      <c r="H40" s="10" t="s">
        <v>14</v>
      </c>
      <c r="I40" s="17">
        <f t="shared" si="4"/>
        <v>0</v>
      </c>
      <c r="J40" s="29" t="s">
        <v>29</v>
      </c>
      <c r="K40" s="15">
        <v>2000</v>
      </c>
      <c r="L40" s="10" t="s">
        <v>14</v>
      </c>
      <c r="M40" s="31">
        <f t="shared" si="5"/>
        <v>0</v>
      </c>
    </row>
    <row r="41" spans="1:13" ht="5.25" customHeight="1" x14ac:dyDescent="0.3"/>
    <row r="42" spans="1:13" x14ac:dyDescent="0.3">
      <c r="A42" s="54" t="s">
        <v>31</v>
      </c>
      <c r="B42" s="54"/>
      <c r="C42" s="54"/>
      <c r="D42" s="54"/>
      <c r="E42" s="54"/>
      <c r="F42" s="54"/>
      <c r="G42" s="54"/>
      <c r="H42" s="54"/>
      <c r="I42" s="54"/>
      <c r="J42" s="54"/>
      <c r="K42" s="54"/>
      <c r="L42" s="54"/>
      <c r="M42" s="54"/>
    </row>
    <row r="43" spans="1:13" ht="15" customHeight="1" x14ac:dyDescent="0.3">
      <c r="A43" s="55" t="s">
        <v>34</v>
      </c>
      <c r="B43" s="55"/>
      <c r="C43" s="55"/>
      <c r="D43" s="55"/>
      <c r="E43" s="55"/>
      <c r="F43" s="55"/>
      <c r="G43" s="55"/>
      <c r="H43" s="55"/>
      <c r="I43" s="55"/>
      <c r="J43" s="55"/>
      <c r="K43" s="55"/>
      <c r="L43" s="55"/>
      <c r="M43" s="55"/>
    </row>
    <row r="44" spans="1:13" x14ac:dyDescent="0.3">
      <c r="A44" s="55"/>
      <c r="B44" s="55"/>
      <c r="C44" s="55"/>
      <c r="D44" s="55"/>
      <c r="E44" s="55"/>
      <c r="F44" s="55"/>
      <c r="G44" s="55"/>
      <c r="H44" s="55"/>
      <c r="I44" s="55"/>
      <c r="J44" s="55"/>
      <c r="K44" s="55"/>
      <c r="L44" s="55"/>
      <c r="M44" s="55"/>
    </row>
  </sheetData>
  <mergeCells count="28">
    <mergeCell ref="A1:M5"/>
    <mergeCell ref="A38:B38"/>
    <mergeCell ref="A39:B39"/>
    <mergeCell ref="A42:M42"/>
    <mergeCell ref="A43:M44"/>
    <mergeCell ref="A40:B40"/>
    <mergeCell ref="A30:B30"/>
    <mergeCell ref="A32:B32"/>
    <mergeCell ref="A35:B35"/>
    <mergeCell ref="A36:B36"/>
    <mergeCell ref="A37:B37"/>
    <mergeCell ref="A31:B31"/>
    <mergeCell ref="A20:B20"/>
    <mergeCell ref="A6:M6"/>
    <mergeCell ref="A7:M9"/>
    <mergeCell ref="A26:M26"/>
    <mergeCell ref="A33:M33"/>
    <mergeCell ref="A12:M12"/>
    <mergeCell ref="A13:M14"/>
    <mergeCell ref="A16:M16"/>
    <mergeCell ref="A11:M11"/>
    <mergeCell ref="A15:M15"/>
    <mergeCell ref="A22:B22"/>
    <mergeCell ref="A23:B23"/>
    <mergeCell ref="A24:B24"/>
    <mergeCell ref="A25:B25"/>
    <mergeCell ref="A28:B28"/>
    <mergeCell ref="A29:B29"/>
  </mergeCells>
  <hyperlinks>
    <hyperlink ref="A42:M42" r:id="rId1" display="Electronic version available at:  www.sandiegocounty.gov/content/sdc/dpw/recycling/cdhome.html" xr:uid="{41E93E84-92F4-4EF0-9264-14A372B5C336}"/>
  </hyperlinks>
  <pageMargins left="0.7" right="0.7" top="0.75" bottom="0.75" header="0.3" footer="0.3"/>
  <pageSetup orientation="portrait" r:id="rId2"/>
  <headerFooter>
    <oddFooter>&amp;L&amp;9&amp;K00-047SGR:  March 2020</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Andrews, April</dc:creator>
  <cp:lastModifiedBy>Keyton, Joshua</cp:lastModifiedBy>
  <cp:lastPrinted>2020-03-20T20:50:54Z</cp:lastPrinted>
  <dcterms:created xsi:type="dcterms:W3CDTF">2020-03-11T18:27:41Z</dcterms:created>
  <dcterms:modified xsi:type="dcterms:W3CDTF">2022-07-25T17:25:38Z</dcterms:modified>
</cp:coreProperties>
</file>