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sdcountycagov-my.sharepoint.com/personal/sutida_jariangprasert_sdcounty_ca_gov/Documents/HDrive/NidsFiles/Vital Records Data/09.Statistics/Fertility/"/>
    </mc:Choice>
  </mc:AlternateContent>
  <xr:revisionPtr revIDLastSave="27" documentId="8_{4773C93C-DA50-44DD-A756-E5E7F76E2A6B}" xr6:coauthVersionLast="47" xr6:coauthVersionMax="47" xr10:uidLastSave="{2C9FBE50-98C7-4E66-A766-B73096D8A633}"/>
  <bookViews>
    <workbookView xWindow="18448" yWindow="-109" windowWidth="18775" windowHeight="9931" xr2:uid="{C72006E3-039A-48DA-BA59-6DFA2514384D}"/>
  </bookViews>
  <sheets>
    <sheet name="Birth" sheetId="1" r:id="rId1"/>
    <sheet name="notes" sheetId="2" r:id="rId2"/>
  </sheets>
  <definedNames>
    <definedName name="_xlnm.Print_Titles" localSheetId="0">Birth!$A:$A,Birth!$7:$8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Q79" i="1" l="1"/>
  <c r="BO79" i="1"/>
  <c r="BM79" i="1"/>
  <c r="BK79" i="1"/>
  <c r="BI79" i="1"/>
  <c r="BG79" i="1"/>
  <c r="BE79" i="1"/>
  <c r="BC79" i="1"/>
  <c r="BA79" i="1"/>
  <c r="AY79" i="1"/>
  <c r="AW79" i="1"/>
  <c r="AU79" i="1"/>
  <c r="AS79" i="1"/>
  <c r="AQ79" i="1"/>
  <c r="AO79" i="1"/>
  <c r="AM79" i="1"/>
  <c r="AK79" i="1"/>
  <c r="AI79" i="1"/>
  <c r="AG79" i="1"/>
  <c r="AE79" i="1"/>
  <c r="AC79" i="1"/>
  <c r="AA79" i="1"/>
  <c r="Y79" i="1"/>
  <c r="W79" i="1"/>
  <c r="U79" i="1"/>
  <c r="S79" i="1"/>
  <c r="Q79" i="1"/>
  <c r="O79" i="1"/>
  <c r="M79" i="1"/>
  <c r="K79" i="1"/>
  <c r="I79" i="1"/>
  <c r="G79" i="1"/>
  <c r="E79" i="1"/>
  <c r="C79" i="1"/>
  <c r="BQ78" i="1"/>
  <c r="BO78" i="1"/>
  <c r="BM78" i="1"/>
  <c r="BK78" i="1"/>
  <c r="BI78" i="1"/>
  <c r="BG78" i="1"/>
  <c r="BE78" i="1"/>
  <c r="BC78" i="1"/>
  <c r="BA78" i="1"/>
  <c r="AY78" i="1"/>
  <c r="AW78" i="1"/>
  <c r="AU78" i="1"/>
  <c r="AS78" i="1"/>
  <c r="AQ78" i="1"/>
  <c r="AO78" i="1"/>
  <c r="AM78" i="1"/>
  <c r="AK78" i="1"/>
  <c r="AI78" i="1"/>
  <c r="AG78" i="1"/>
  <c r="AE78" i="1"/>
  <c r="AC78" i="1"/>
  <c r="AA78" i="1"/>
  <c r="Y78" i="1"/>
  <c r="W78" i="1"/>
  <c r="U78" i="1"/>
  <c r="S78" i="1"/>
  <c r="Q78" i="1"/>
  <c r="O78" i="1"/>
  <c r="M78" i="1"/>
  <c r="K78" i="1"/>
  <c r="I78" i="1"/>
  <c r="G78" i="1"/>
  <c r="E78" i="1"/>
  <c r="C78" i="1"/>
  <c r="BQ77" i="1"/>
  <c r="BO77" i="1"/>
  <c r="BM77" i="1"/>
  <c r="BK77" i="1"/>
  <c r="BI77" i="1"/>
  <c r="BG77" i="1"/>
  <c r="BE77" i="1"/>
  <c r="BC77" i="1"/>
  <c r="BA77" i="1"/>
  <c r="AY77" i="1"/>
  <c r="AW77" i="1"/>
  <c r="AU77" i="1"/>
  <c r="AS77" i="1"/>
  <c r="AQ77" i="1"/>
  <c r="AO77" i="1"/>
  <c r="AM77" i="1"/>
  <c r="AK77" i="1"/>
  <c r="AI77" i="1"/>
  <c r="AG77" i="1"/>
  <c r="AE77" i="1"/>
  <c r="AC77" i="1"/>
  <c r="AA77" i="1"/>
  <c r="Y77" i="1"/>
  <c r="W77" i="1"/>
  <c r="U77" i="1"/>
  <c r="S77" i="1"/>
  <c r="Q77" i="1"/>
  <c r="O77" i="1"/>
  <c r="M77" i="1"/>
  <c r="K77" i="1"/>
  <c r="I77" i="1"/>
  <c r="G77" i="1"/>
  <c r="E77" i="1"/>
  <c r="C77" i="1"/>
  <c r="BQ74" i="1"/>
  <c r="BO74" i="1"/>
  <c r="BM74" i="1"/>
  <c r="BK74" i="1"/>
  <c r="BI74" i="1"/>
  <c r="BG74" i="1"/>
  <c r="BE74" i="1"/>
  <c r="BC74" i="1"/>
  <c r="BA74" i="1"/>
  <c r="AY74" i="1"/>
  <c r="AW74" i="1"/>
  <c r="AU74" i="1"/>
  <c r="AS74" i="1"/>
  <c r="AQ74" i="1"/>
  <c r="AO74" i="1"/>
  <c r="AM74" i="1"/>
  <c r="AK74" i="1"/>
  <c r="AI74" i="1"/>
  <c r="AG74" i="1"/>
  <c r="AE74" i="1"/>
  <c r="AC74" i="1"/>
  <c r="AA74" i="1"/>
  <c r="Y74" i="1"/>
  <c r="W74" i="1"/>
  <c r="U74" i="1"/>
  <c r="S74" i="1"/>
  <c r="Q74" i="1"/>
  <c r="O74" i="1"/>
  <c r="M74" i="1"/>
  <c r="K74" i="1"/>
  <c r="I74" i="1"/>
  <c r="G74" i="1"/>
  <c r="E74" i="1"/>
  <c r="C74" i="1"/>
  <c r="BQ73" i="1"/>
  <c r="BO73" i="1"/>
  <c r="BM73" i="1"/>
  <c r="BK73" i="1"/>
  <c r="BI73" i="1"/>
  <c r="BG73" i="1"/>
  <c r="BE73" i="1"/>
  <c r="BC73" i="1"/>
  <c r="BA73" i="1"/>
  <c r="AY73" i="1"/>
  <c r="AW73" i="1"/>
  <c r="AU73" i="1"/>
  <c r="AS73" i="1"/>
  <c r="AQ73" i="1"/>
  <c r="AO73" i="1"/>
  <c r="AM73" i="1"/>
  <c r="AK73" i="1"/>
  <c r="AI73" i="1"/>
  <c r="AG73" i="1"/>
  <c r="AE73" i="1"/>
  <c r="AC73" i="1"/>
  <c r="AA73" i="1"/>
  <c r="Y73" i="1"/>
  <c r="W73" i="1"/>
  <c r="U73" i="1"/>
  <c r="S73" i="1"/>
  <c r="Q73" i="1"/>
  <c r="O73" i="1"/>
  <c r="M73" i="1"/>
  <c r="K73" i="1"/>
  <c r="I73" i="1"/>
  <c r="G73" i="1"/>
  <c r="E73" i="1"/>
  <c r="C73" i="1"/>
  <c r="BQ72" i="1"/>
  <c r="BO72" i="1"/>
  <c r="BM72" i="1"/>
  <c r="BK72" i="1"/>
  <c r="BI72" i="1"/>
  <c r="BG72" i="1"/>
  <c r="BE72" i="1"/>
  <c r="BC72" i="1"/>
  <c r="BA72" i="1"/>
  <c r="AY72" i="1"/>
  <c r="AW72" i="1"/>
  <c r="AU72" i="1"/>
  <c r="AS72" i="1"/>
  <c r="AQ72" i="1"/>
  <c r="AO72" i="1"/>
  <c r="AM72" i="1"/>
  <c r="AK72" i="1"/>
  <c r="AI72" i="1"/>
  <c r="AG72" i="1"/>
  <c r="AE72" i="1"/>
  <c r="AC72" i="1"/>
  <c r="AA72" i="1"/>
  <c r="Y72" i="1"/>
  <c r="W72" i="1"/>
  <c r="U72" i="1"/>
  <c r="S72" i="1"/>
  <c r="Q72" i="1"/>
  <c r="O72" i="1"/>
  <c r="M72" i="1"/>
  <c r="K72" i="1"/>
  <c r="I72" i="1"/>
  <c r="G72" i="1"/>
  <c r="E72" i="1"/>
  <c r="C72" i="1"/>
  <c r="BQ71" i="1"/>
  <c r="BO71" i="1"/>
  <c r="BM71" i="1"/>
  <c r="BK71" i="1"/>
  <c r="BI71" i="1"/>
  <c r="BG71" i="1"/>
  <c r="BE71" i="1"/>
  <c r="BC71" i="1"/>
  <c r="BA71" i="1"/>
  <c r="AY71" i="1"/>
  <c r="AW71" i="1"/>
  <c r="AU71" i="1"/>
  <c r="AS71" i="1"/>
  <c r="AQ71" i="1"/>
  <c r="AO71" i="1"/>
  <c r="AM71" i="1"/>
  <c r="AK71" i="1"/>
  <c r="AI71" i="1"/>
  <c r="AG71" i="1"/>
  <c r="AE71" i="1"/>
  <c r="AC71" i="1"/>
  <c r="AA71" i="1"/>
  <c r="Y71" i="1"/>
  <c r="W71" i="1"/>
  <c r="U71" i="1"/>
  <c r="S71" i="1"/>
  <c r="Q71" i="1"/>
  <c r="O71" i="1"/>
  <c r="M71" i="1"/>
  <c r="K71" i="1"/>
  <c r="I71" i="1"/>
  <c r="G71" i="1"/>
  <c r="E71" i="1"/>
  <c r="C71" i="1"/>
  <c r="BQ70" i="1"/>
  <c r="BO70" i="1"/>
  <c r="BM70" i="1"/>
  <c r="BK70" i="1"/>
  <c r="BI70" i="1"/>
  <c r="BG70" i="1"/>
  <c r="BE70" i="1"/>
  <c r="BC70" i="1"/>
  <c r="BA70" i="1"/>
  <c r="AY70" i="1"/>
  <c r="AW70" i="1"/>
  <c r="AU70" i="1"/>
  <c r="AS70" i="1"/>
  <c r="AQ70" i="1"/>
  <c r="AO70" i="1"/>
  <c r="AM70" i="1"/>
  <c r="AK70" i="1"/>
  <c r="AI70" i="1"/>
  <c r="AG70" i="1"/>
  <c r="AE70" i="1"/>
  <c r="AC70" i="1"/>
  <c r="AA70" i="1"/>
  <c r="Y70" i="1"/>
  <c r="W70" i="1"/>
  <c r="U70" i="1"/>
  <c r="S70" i="1"/>
  <c r="Q70" i="1"/>
  <c r="O70" i="1"/>
  <c r="M70" i="1"/>
  <c r="K70" i="1"/>
  <c r="I70" i="1"/>
  <c r="G70" i="1"/>
  <c r="E70" i="1"/>
  <c r="C70" i="1"/>
  <c r="BQ67" i="1"/>
  <c r="BO67" i="1"/>
  <c r="BM67" i="1"/>
  <c r="BK67" i="1"/>
  <c r="BI67" i="1"/>
  <c r="BG67" i="1"/>
  <c r="BE67" i="1"/>
  <c r="BC67" i="1"/>
  <c r="BA67" i="1"/>
  <c r="AY67" i="1"/>
  <c r="AW67" i="1"/>
  <c r="AU67" i="1"/>
  <c r="AS67" i="1"/>
  <c r="AQ67" i="1"/>
  <c r="AO67" i="1"/>
  <c r="AM67" i="1"/>
  <c r="AK67" i="1"/>
  <c r="AI67" i="1"/>
  <c r="BQ66" i="1"/>
  <c r="BO66" i="1"/>
  <c r="BM66" i="1"/>
  <c r="BK66" i="1"/>
  <c r="BI66" i="1"/>
  <c r="BG66" i="1"/>
  <c r="BE66" i="1"/>
  <c r="BC66" i="1"/>
  <c r="BA66" i="1"/>
  <c r="AY66" i="1"/>
  <c r="AW66" i="1"/>
  <c r="AU66" i="1"/>
  <c r="AS66" i="1"/>
  <c r="AQ66" i="1"/>
  <c r="AO66" i="1"/>
  <c r="AM66" i="1"/>
  <c r="AK66" i="1"/>
  <c r="AI66" i="1"/>
  <c r="BQ65" i="1"/>
  <c r="BO65" i="1"/>
  <c r="BM65" i="1"/>
  <c r="BK65" i="1"/>
  <c r="BI65" i="1"/>
  <c r="BG65" i="1"/>
  <c r="BE65" i="1"/>
  <c r="BC65" i="1"/>
  <c r="BA65" i="1"/>
  <c r="AY65" i="1"/>
  <c r="AW65" i="1"/>
  <c r="AU65" i="1"/>
  <c r="AS65" i="1"/>
  <c r="AQ65" i="1"/>
  <c r="AO65" i="1"/>
  <c r="AM65" i="1"/>
  <c r="AK65" i="1"/>
  <c r="AI65" i="1"/>
  <c r="BQ64" i="1"/>
  <c r="BO64" i="1"/>
  <c r="BM64" i="1"/>
  <c r="BK64" i="1"/>
  <c r="BI64" i="1"/>
  <c r="BG64" i="1"/>
  <c r="BE64" i="1"/>
  <c r="BC64" i="1"/>
  <c r="BA64" i="1"/>
  <c r="AY64" i="1"/>
  <c r="AW64" i="1"/>
  <c r="AU64" i="1"/>
  <c r="AS64" i="1"/>
  <c r="AQ64" i="1"/>
  <c r="AO64" i="1"/>
  <c r="AM64" i="1"/>
  <c r="AK64" i="1"/>
  <c r="AI64" i="1"/>
  <c r="BQ63" i="1"/>
  <c r="BO63" i="1"/>
  <c r="BM63" i="1"/>
  <c r="BK63" i="1"/>
  <c r="BI63" i="1"/>
  <c r="BG63" i="1"/>
  <c r="BE63" i="1"/>
  <c r="BC63" i="1"/>
  <c r="BA63" i="1"/>
  <c r="AY63" i="1"/>
  <c r="AW63" i="1"/>
  <c r="AU63" i="1"/>
  <c r="AS63" i="1"/>
  <c r="AQ63" i="1"/>
  <c r="AO63" i="1"/>
  <c r="AM63" i="1"/>
  <c r="AK63" i="1"/>
  <c r="AI63" i="1"/>
  <c r="BQ57" i="1"/>
  <c r="BO57" i="1"/>
  <c r="BM57" i="1"/>
  <c r="BK57" i="1"/>
  <c r="BI57" i="1"/>
  <c r="BG57" i="1"/>
  <c r="BE57" i="1"/>
  <c r="BC57" i="1"/>
  <c r="BA57" i="1"/>
  <c r="AY57" i="1"/>
  <c r="AW57" i="1"/>
  <c r="AU57" i="1"/>
  <c r="AS57" i="1"/>
  <c r="AQ57" i="1"/>
  <c r="AO57" i="1"/>
  <c r="AM57" i="1"/>
  <c r="AK57" i="1"/>
  <c r="AI57" i="1"/>
  <c r="AG57" i="1"/>
  <c r="AE57" i="1"/>
  <c r="AC57" i="1"/>
  <c r="AA57" i="1"/>
  <c r="Y57" i="1"/>
  <c r="W57" i="1"/>
  <c r="U57" i="1"/>
  <c r="S57" i="1"/>
  <c r="Q57" i="1"/>
  <c r="O57" i="1"/>
  <c r="M57" i="1"/>
  <c r="K57" i="1"/>
  <c r="I57" i="1"/>
  <c r="G57" i="1"/>
  <c r="E57" i="1"/>
  <c r="C57" i="1"/>
  <c r="BQ56" i="1"/>
  <c r="BO56" i="1"/>
  <c r="BM56" i="1"/>
  <c r="BK56" i="1"/>
  <c r="BI56" i="1"/>
  <c r="BG56" i="1"/>
  <c r="BE56" i="1"/>
  <c r="BC56" i="1"/>
  <c r="BA56" i="1"/>
  <c r="AY56" i="1"/>
  <c r="AW56" i="1"/>
  <c r="AU56" i="1"/>
  <c r="AS56" i="1"/>
  <c r="AQ56" i="1"/>
  <c r="AO56" i="1"/>
  <c r="AM56" i="1"/>
  <c r="AK56" i="1"/>
  <c r="AI56" i="1"/>
  <c r="AG56" i="1"/>
  <c r="AE56" i="1"/>
  <c r="AC56" i="1"/>
  <c r="AA56" i="1"/>
  <c r="Y56" i="1"/>
  <c r="W56" i="1"/>
  <c r="U56" i="1"/>
  <c r="S56" i="1"/>
  <c r="Q56" i="1"/>
  <c r="O56" i="1"/>
  <c r="M56" i="1"/>
  <c r="K56" i="1"/>
  <c r="I56" i="1"/>
  <c r="G56" i="1"/>
  <c r="E56" i="1"/>
  <c r="C56" i="1"/>
  <c r="BQ55" i="1"/>
  <c r="BO55" i="1"/>
  <c r="BM55" i="1"/>
  <c r="BK55" i="1"/>
  <c r="BI55" i="1"/>
  <c r="BG55" i="1"/>
  <c r="BE55" i="1"/>
  <c r="BC55" i="1"/>
  <c r="BA55" i="1"/>
  <c r="AY55" i="1"/>
  <c r="AW55" i="1"/>
  <c r="AU55" i="1"/>
  <c r="AS55" i="1"/>
  <c r="AQ55" i="1"/>
  <c r="AO55" i="1"/>
  <c r="AM55" i="1"/>
  <c r="AK55" i="1"/>
  <c r="AI55" i="1"/>
  <c r="AG55" i="1"/>
  <c r="AE55" i="1"/>
  <c r="AC55" i="1"/>
  <c r="AA55" i="1"/>
  <c r="Y55" i="1"/>
  <c r="W55" i="1"/>
  <c r="U55" i="1"/>
  <c r="S55" i="1"/>
  <c r="Q55" i="1"/>
  <c r="O55" i="1"/>
  <c r="M55" i="1"/>
  <c r="K55" i="1"/>
  <c r="I55" i="1"/>
  <c r="G55" i="1"/>
  <c r="E55" i="1"/>
  <c r="C55" i="1"/>
  <c r="BQ54" i="1"/>
  <c r="BO54" i="1"/>
  <c r="BM54" i="1"/>
  <c r="BK54" i="1"/>
  <c r="BI54" i="1"/>
  <c r="BG54" i="1"/>
  <c r="BE54" i="1"/>
  <c r="BC54" i="1"/>
  <c r="BA54" i="1"/>
  <c r="AY54" i="1"/>
  <c r="AW54" i="1"/>
  <c r="AU54" i="1"/>
  <c r="AS54" i="1"/>
  <c r="AQ54" i="1"/>
  <c r="AO54" i="1"/>
  <c r="AM54" i="1"/>
  <c r="AK54" i="1"/>
  <c r="AI54" i="1"/>
  <c r="AG54" i="1"/>
  <c r="AE54" i="1"/>
  <c r="AC54" i="1"/>
  <c r="AA54" i="1"/>
  <c r="Y54" i="1"/>
  <c r="W54" i="1"/>
  <c r="U54" i="1"/>
  <c r="S54" i="1"/>
  <c r="Q54" i="1"/>
  <c r="O54" i="1"/>
  <c r="M54" i="1"/>
  <c r="K54" i="1"/>
  <c r="I54" i="1"/>
  <c r="G54" i="1"/>
  <c r="E54" i="1"/>
  <c r="C54" i="1"/>
  <c r="BQ53" i="1"/>
  <c r="BO53" i="1"/>
  <c r="BM53" i="1"/>
  <c r="BK53" i="1"/>
  <c r="BI53" i="1"/>
  <c r="BG53" i="1"/>
  <c r="BE53" i="1"/>
  <c r="BC53" i="1"/>
  <c r="BA53" i="1"/>
  <c r="AY53" i="1"/>
  <c r="AW53" i="1"/>
  <c r="AU53" i="1"/>
  <c r="AS53" i="1"/>
  <c r="AQ53" i="1"/>
  <c r="AO53" i="1"/>
  <c r="AM53" i="1"/>
  <c r="AK53" i="1"/>
  <c r="AI53" i="1"/>
  <c r="AG53" i="1"/>
  <c r="AE53" i="1"/>
  <c r="AC53" i="1"/>
  <c r="AA53" i="1"/>
  <c r="Y53" i="1"/>
  <c r="W53" i="1"/>
  <c r="U53" i="1"/>
  <c r="S53" i="1"/>
  <c r="Q53" i="1"/>
  <c r="O53" i="1"/>
  <c r="M53" i="1"/>
  <c r="K53" i="1"/>
  <c r="I53" i="1"/>
  <c r="G53" i="1"/>
  <c r="E53" i="1"/>
  <c r="C53" i="1"/>
  <c r="BQ52" i="1"/>
  <c r="BO52" i="1"/>
  <c r="BM52" i="1"/>
  <c r="BK52" i="1"/>
  <c r="BI52" i="1"/>
  <c r="BG52" i="1"/>
  <c r="BE52" i="1"/>
  <c r="BC52" i="1"/>
  <c r="BA52" i="1"/>
  <c r="AY52" i="1"/>
  <c r="AW52" i="1"/>
  <c r="AU52" i="1"/>
  <c r="AS52" i="1"/>
  <c r="AQ52" i="1"/>
  <c r="AO52" i="1"/>
  <c r="AM52" i="1"/>
  <c r="AK52" i="1"/>
  <c r="AI52" i="1"/>
  <c r="AG52" i="1"/>
  <c r="AE52" i="1"/>
  <c r="AC52" i="1"/>
  <c r="AA52" i="1"/>
  <c r="Y52" i="1"/>
  <c r="W52" i="1"/>
  <c r="U52" i="1"/>
  <c r="S52" i="1"/>
  <c r="Q52" i="1"/>
  <c r="O52" i="1"/>
  <c r="M52" i="1"/>
  <c r="K52" i="1"/>
  <c r="I52" i="1"/>
  <c r="G52" i="1"/>
  <c r="E52" i="1"/>
  <c r="C52" i="1"/>
  <c r="BQ51" i="1"/>
  <c r="BO51" i="1"/>
  <c r="BM51" i="1"/>
  <c r="BK51" i="1"/>
  <c r="BI51" i="1"/>
  <c r="BG51" i="1"/>
  <c r="BE51" i="1"/>
  <c r="BC51" i="1"/>
  <c r="BA51" i="1"/>
  <c r="AY51" i="1"/>
  <c r="AW51" i="1"/>
  <c r="AU51" i="1"/>
  <c r="AS51" i="1"/>
  <c r="AQ51" i="1"/>
  <c r="AO51" i="1"/>
  <c r="AM51" i="1"/>
  <c r="AK51" i="1"/>
  <c r="AI51" i="1"/>
  <c r="AG51" i="1"/>
  <c r="AE51" i="1"/>
  <c r="AC51" i="1"/>
  <c r="AA51" i="1"/>
  <c r="Y51" i="1"/>
  <c r="W51" i="1"/>
  <c r="U51" i="1"/>
  <c r="S51" i="1"/>
  <c r="Q51" i="1"/>
  <c r="O51" i="1"/>
  <c r="M51" i="1"/>
  <c r="K51" i="1"/>
  <c r="I51" i="1"/>
  <c r="G51" i="1"/>
  <c r="E51" i="1"/>
  <c r="C51" i="1"/>
  <c r="BQ50" i="1"/>
  <c r="BO50" i="1"/>
  <c r="BM50" i="1"/>
  <c r="BK50" i="1"/>
  <c r="BI50" i="1"/>
  <c r="BG50" i="1"/>
  <c r="BE50" i="1"/>
  <c r="BC50" i="1"/>
  <c r="BA50" i="1"/>
  <c r="AY50" i="1"/>
  <c r="AW50" i="1"/>
  <c r="AU50" i="1"/>
  <c r="AS50" i="1"/>
  <c r="AQ50" i="1"/>
  <c r="AO50" i="1"/>
  <c r="AM50" i="1"/>
  <c r="AK50" i="1"/>
  <c r="AI50" i="1"/>
  <c r="AG50" i="1"/>
  <c r="AE50" i="1"/>
  <c r="AC50" i="1"/>
  <c r="AA50" i="1"/>
  <c r="Y50" i="1"/>
  <c r="W50" i="1"/>
  <c r="U50" i="1"/>
  <c r="S50" i="1"/>
  <c r="Q50" i="1"/>
  <c r="O50" i="1"/>
  <c r="M50" i="1"/>
  <c r="K50" i="1"/>
  <c r="I50" i="1"/>
  <c r="G50" i="1"/>
  <c r="E50" i="1"/>
  <c r="C50" i="1"/>
  <c r="BQ49" i="1"/>
  <c r="BO49" i="1"/>
  <c r="BM49" i="1"/>
  <c r="BK49" i="1"/>
  <c r="BI49" i="1"/>
  <c r="BG49" i="1"/>
  <c r="BE49" i="1"/>
  <c r="BC49" i="1"/>
  <c r="BA49" i="1"/>
  <c r="AY49" i="1"/>
  <c r="AW49" i="1"/>
  <c r="AU49" i="1"/>
  <c r="AS49" i="1"/>
  <c r="AQ49" i="1"/>
  <c r="AO49" i="1"/>
  <c r="AM49" i="1"/>
  <c r="AK49" i="1"/>
  <c r="AI49" i="1"/>
  <c r="AG49" i="1"/>
  <c r="AE49" i="1"/>
  <c r="AC49" i="1"/>
  <c r="AA49" i="1"/>
  <c r="Y49" i="1"/>
  <c r="W49" i="1"/>
  <c r="U49" i="1"/>
  <c r="S49" i="1"/>
  <c r="Q49" i="1"/>
  <c r="O49" i="1"/>
  <c r="M49" i="1"/>
  <c r="K49" i="1"/>
  <c r="I49" i="1"/>
  <c r="G49" i="1"/>
  <c r="E49" i="1"/>
  <c r="C49"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BQ44" i="1"/>
  <c r="BO44" i="1"/>
  <c r="BM44" i="1"/>
  <c r="BK44" i="1"/>
  <c r="BI44" i="1"/>
  <c r="BG44" i="1"/>
  <c r="BE44" i="1"/>
  <c r="BC44" i="1"/>
  <c r="BA44" i="1"/>
  <c r="AY44" i="1"/>
  <c r="AW44" i="1"/>
  <c r="AU44" i="1"/>
  <c r="AS44" i="1"/>
  <c r="AQ44" i="1"/>
  <c r="AO44" i="1"/>
  <c r="AM44" i="1"/>
  <c r="AK44" i="1"/>
  <c r="AI44" i="1"/>
  <c r="AG44" i="1"/>
  <c r="AE44" i="1"/>
  <c r="AC44" i="1"/>
  <c r="AA44" i="1"/>
  <c r="Y44" i="1"/>
  <c r="W44" i="1"/>
  <c r="U44" i="1"/>
  <c r="S44" i="1"/>
  <c r="Q44" i="1"/>
  <c r="O44" i="1"/>
  <c r="M44" i="1"/>
  <c r="K44" i="1"/>
  <c r="I44" i="1"/>
  <c r="G44" i="1"/>
  <c r="E44" i="1"/>
  <c r="C44" i="1"/>
  <c r="BQ40" i="1"/>
  <c r="BO40" i="1"/>
  <c r="BM40" i="1"/>
  <c r="BK40" i="1"/>
  <c r="BI40" i="1"/>
  <c r="BG40" i="1"/>
  <c r="BE40" i="1"/>
  <c r="BC40" i="1"/>
  <c r="BA40" i="1"/>
  <c r="AY40" i="1"/>
  <c r="AW40" i="1"/>
  <c r="AU40" i="1"/>
  <c r="AS40" i="1"/>
  <c r="AQ40" i="1"/>
  <c r="AO40" i="1"/>
  <c r="AM40" i="1"/>
  <c r="AK40" i="1"/>
  <c r="AI40" i="1"/>
  <c r="AG40" i="1"/>
  <c r="AE40" i="1"/>
  <c r="AC40" i="1"/>
  <c r="AA40" i="1"/>
  <c r="Y40" i="1"/>
  <c r="W40" i="1"/>
  <c r="U40" i="1"/>
  <c r="S40" i="1"/>
  <c r="Q40" i="1"/>
  <c r="O40" i="1"/>
  <c r="M40" i="1"/>
  <c r="K40" i="1"/>
  <c r="I40" i="1"/>
  <c r="G40" i="1"/>
  <c r="E40" i="1"/>
  <c r="C40" i="1"/>
  <c r="BQ39" i="1"/>
  <c r="BO39" i="1"/>
  <c r="BM39" i="1"/>
  <c r="BK39" i="1"/>
  <c r="BI39" i="1"/>
  <c r="BG39" i="1"/>
  <c r="BE39" i="1"/>
  <c r="BC39" i="1"/>
  <c r="BA39" i="1"/>
  <c r="AY39" i="1"/>
  <c r="AW39" i="1"/>
  <c r="AU39" i="1"/>
  <c r="AS39" i="1"/>
  <c r="AQ39" i="1"/>
  <c r="AO39" i="1"/>
  <c r="AM39" i="1"/>
  <c r="AK39" i="1"/>
  <c r="AI39" i="1"/>
  <c r="AG39" i="1"/>
  <c r="AE39" i="1"/>
  <c r="AC39" i="1"/>
  <c r="AA39" i="1"/>
  <c r="Y39" i="1"/>
  <c r="W39" i="1"/>
  <c r="U39" i="1"/>
  <c r="S39" i="1"/>
  <c r="Q39" i="1"/>
  <c r="O39" i="1"/>
  <c r="M39" i="1"/>
  <c r="K39" i="1"/>
  <c r="I39" i="1"/>
  <c r="G39" i="1"/>
  <c r="E39" i="1"/>
  <c r="C39" i="1"/>
  <c r="BQ38" i="1"/>
  <c r="BO38" i="1"/>
  <c r="BM38" i="1"/>
  <c r="BK38" i="1"/>
  <c r="BI38" i="1"/>
  <c r="BG38" i="1"/>
  <c r="BE38" i="1"/>
  <c r="BC38" i="1"/>
  <c r="BA38" i="1"/>
  <c r="AY38" i="1"/>
  <c r="AW38" i="1"/>
  <c r="AU38" i="1"/>
  <c r="AS38" i="1"/>
  <c r="AQ38" i="1"/>
  <c r="AO38" i="1"/>
  <c r="AM38" i="1"/>
  <c r="AK38" i="1"/>
  <c r="AI38" i="1"/>
  <c r="AG38" i="1"/>
  <c r="AE38" i="1"/>
  <c r="AC38" i="1"/>
  <c r="AA38" i="1"/>
  <c r="Y38" i="1"/>
  <c r="W38" i="1"/>
  <c r="U38" i="1"/>
  <c r="S38" i="1"/>
  <c r="Q38" i="1"/>
  <c r="O38" i="1"/>
  <c r="M38" i="1"/>
  <c r="K38" i="1"/>
  <c r="I38" i="1"/>
  <c r="G38" i="1"/>
  <c r="E38" i="1"/>
  <c r="C38" i="1"/>
  <c r="BQ37" i="1"/>
  <c r="BO37" i="1"/>
  <c r="BM37" i="1"/>
  <c r="BK37" i="1"/>
  <c r="BI37" i="1"/>
  <c r="BG37" i="1"/>
  <c r="BE37" i="1"/>
  <c r="BC37" i="1"/>
  <c r="BA37" i="1"/>
  <c r="AY37" i="1"/>
  <c r="AW37" i="1"/>
  <c r="AU37" i="1"/>
  <c r="AS37" i="1"/>
  <c r="AQ37" i="1"/>
  <c r="AO37" i="1"/>
  <c r="AM37" i="1"/>
  <c r="AK37" i="1"/>
  <c r="AI37" i="1"/>
  <c r="AG37" i="1"/>
  <c r="AE37" i="1"/>
  <c r="AC37" i="1"/>
  <c r="AA37" i="1"/>
  <c r="Y37" i="1"/>
  <c r="W37" i="1"/>
  <c r="U37" i="1"/>
  <c r="S37" i="1"/>
  <c r="Q37" i="1"/>
  <c r="O37" i="1"/>
  <c r="M37" i="1"/>
  <c r="K37" i="1"/>
  <c r="I37" i="1"/>
  <c r="G37" i="1"/>
  <c r="E37" i="1"/>
  <c r="C37" i="1"/>
  <c r="BQ36" i="1"/>
  <c r="BO36" i="1"/>
  <c r="BM36" i="1"/>
  <c r="BK36" i="1"/>
  <c r="BI36" i="1"/>
  <c r="BG36" i="1"/>
  <c r="BE36" i="1"/>
  <c r="BC36" i="1"/>
  <c r="BA36" i="1"/>
  <c r="AY36" i="1"/>
  <c r="AW36" i="1"/>
  <c r="AU36" i="1"/>
  <c r="AS36" i="1"/>
  <c r="AQ36" i="1"/>
  <c r="AO36" i="1"/>
  <c r="AM36" i="1"/>
  <c r="AK36" i="1"/>
  <c r="AI36" i="1"/>
  <c r="AG36" i="1"/>
  <c r="AE36" i="1"/>
  <c r="AC36" i="1"/>
  <c r="AA36" i="1"/>
  <c r="Y36" i="1"/>
  <c r="W36" i="1"/>
  <c r="U36" i="1"/>
  <c r="S36" i="1"/>
  <c r="Q36" i="1"/>
  <c r="O36" i="1"/>
  <c r="M36" i="1"/>
  <c r="K36" i="1"/>
  <c r="I36" i="1"/>
  <c r="G36" i="1"/>
  <c r="E36" i="1"/>
  <c r="C36" i="1"/>
  <c r="BQ35" i="1"/>
  <c r="BO35" i="1"/>
  <c r="BM35" i="1"/>
  <c r="BK35" i="1"/>
  <c r="BI35" i="1"/>
  <c r="BG35" i="1"/>
  <c r="BE35" i="1"/>
  <c r="BC35" i="1"/>
  <c r="BA35" i="1"/>
  <c r="AY35" i="1"/>
  <c r="AW35" i="1"/>
  <c r="AU35" i="1"/>
  <c r="AS35" i="1"/>
  <c r="AQ35" i="1"/>
  <c r="AO35" i="1"/>
  <c r="AM35" i="1"/>
  <c r="AK35" i="1"/>
  <c r="AI35" i="1"/>
  <c r="AG35" i="1"/>
  <c r="AE35" i="1"/>
  <c r="AC35" i="1"/>
  <c r="AA35" i="1"/>
  <c r="Y35" i="1"/>
  <c r="W35" i="1"/>
  <c r="U35" i="1"/>
  <c r="S35" i="1"/>
  <c r="Q35" i="1"/>
  <c r="O35" i="1"/>
  <c r="M35" i="1"/>
  <c r="K35" i="1"/>
  <c r="I35" i="1"/>
  <c r="G35" i="1"/>
  <c r="E35" i="1"/>
  <c r="C35" i="1"/>
  <c r="BQ34" i="1"/>
  <c r="BO34" i="1"/>
  <c r="BM34" i="1"/>
  <c r="BK34" i="1"/>
  <c r="BI34" i="1"/>
  <c r="BG34" i="1"/>
  <c r="BE34" i="1"/>
  <c r="BC34" i="1"/>
  <c r="BA34" i="1"/>
  <c r="AY34" i="1"/>
  <c r="AW34" i="1"/>
  <c r="AU34" i="1"/>
  <c r="AS34" i="1"/>
  <c r="AQ34" i="1"/>
  <c r="AO34" i="1"/>
  <c r="AM34" i="1"/>
  <c r="AK34" i="1"/>
  <c r="AI34" i="1"/>
  <c r="AG34" i="1"/>
  <c r="AE34" i="1"/>
  <c r="AC34" i="1"/>
  <c r="AA34" i="1"/>
  <c r="Y34" i="1"/>
  <c r="W34" i="1"/>
  <c r="U34" i="1"/>
  <c r="S34" i="1"/>
  <c r="Q34" i="1"/>
  <c r="O34" i="1"/>
  <c r="M34" i="1"/>
  <c r="K34" i="1"/>
  <c r="I34" i="1"/>
  <c r="G34" i="1"/>
  <c r="E34" i="1"/>
  <c r="C34" i="1"/>
  <c r="BQ33" i="1"/>
  <c r="BO33" i="1"/>
  <c r="BM33" i="1"/>
  <c r="BK33" i="1"/>
  <c r="BI33" i="1"/>
  <c r="BG33" i="1"/>
  <c r="BE33" i="1"/>
  <c r="BC33" i="1"/>
  <c r="BA33" i="1"/>
  <c r="AY33" i="1"/>
  <c r="AW33" i="1"/>
  <c r="AU33" i="1"/>
  <c r="AS33" i="1"/>
  <c r="AQ33" i="1"/>
  <c r="AO33" i="1"/>
  <c r="AM33" i="1"/>
  <c r="AK33" i="1"/>
  <c r="AI33" i="1"/>
  <c r="AG33" i="1"/>
  <c r="AE33" i="1"/>
  <c r="AC33" i="1"/>
  <c r="AA33" i="1"/>
  <c r="Y33" i="1"/>
  <c r="W33" i="1"/>
  <c r="U33" i="1"/>
  <c r="S33" i="1"/>
  <c r="Q33" i="1"/>
  <c r="O33" i="1"/>
  <c r="M33" i="1"/>
  <c r="K33" i="1"/>
  <c r="I33" i="1"/>
  <c r="G33" i="1"/>
  <c r="E33" i="1"/>
  <c r="C33" i="1"/>
  <c r="BQ30" i="1"/>
  <c r="BO30" i="1"/>
  <c r="BM30" i="1"/>
  <c r="BK30" i="1"/>
  <c r="BI30" i="1"/>
  <c r="BG30" i="1"/>
  <c r="BE30" i="1"/>
  <c r="BC30" i="1"/>
  <c r="BA30" i="1"/>
  <c r="AY30" i="1"/>
  <c r="AW30" i="1"/>
  <c r="AU30" i="1"/>
  <c r="AS30" i="1"/>
  <c r="AQ30" i="1"/>
  <c r="AO30" i="1"/>
  <c r="AM30" i="1"/>
  <c r="AK30" i="1"/>
  <c r="AI30" i="1"/>
  <c r="AG30" i="1"/>
  <c r="AE30" i="1"/>
  <c r="AC30" i="1"/>
  <c r="AA30" i="1"/>
  <c r="Y30" i="1"/>
  <c r="W30" i="1"/>
  <c r="BQ29" i="1"/>
  <c r="BO29" i="1"/>
  <c r="BM29" i="1"/>
  <c r="BK29" i="1"/>
  <c r="BI29" i="1"/>
  <c r="BG29" i="1"/>
  <c r="BE29" i="1"/>
  <c r="BC29" i="1"/>
  <c r="BA29" i="1"/>
  <c r="AY29" i="1"/>
  <c r="AW29" i="1"/>
  <c r="AU29" i="1"/>
  <c r="AS29" i="1"/>
  <c r="AQ29" i="1"/>
  <c r="AO29" i="1"/>
  <c r="AM29" i="1"/>
  <c r="AK29" i="1"/>
  <c r="AI29" i="1"/>
  <c r="AG29" i="1"/>
  <c r="AE29" i="1"/>
  <c r="AC29" i="1"/>
  <c r="AA29" i="1"/>
  <c r="Y29" i="1"/>
  <c r="W29" i="1"/>
  <c r="BQ28" i="1"/>
  <c r="BO28" i="1"/>
  <c r="BM28" i="1"/>
  <c r="BK28" i="1"/>
  <c r="BI28" i="1"/>
  <c r="BG28" i="1"/>
  <c r="BE28" i="1"/>
  <c r="BC28" i="1"/>
  <c r="BA28" i="1"/>
  <c r="AY28" i="1"/>
  <c r="AW28" i="1"/>
  <c r="AU28" i="1"/>
  <c r="AS28" i="1"/>
  <c r="AQ28" i="1"/>
  <c r="AO28" i="1"/>
  <c r="AM28" i="1"/>
  <c r="AK28" i="1"/>
  <c r="AI28" i="1"/>
  <c r="AG28" i="1"/>
  <c r="AE28" i="1"/>
  <c r="AC28" i="1"/>
  <c r="AA28" i="1"/>
  <c r="Y28" i="1"/>
  <c r="W28" i="1"/>
  <c r="BQ27" i="1"/>
  <c r="BO27" i="1"/>
  <c r="BM27" i="1"/>
  <c r="BK27" i="1"/>
  <c r="BI27" i="1"/>
  <c r="BG27" i="1"/>
  <c r="BE27" i="1"/>
  <c r="BC27" i="1"/>
  <c r="BA27" i="1"/>
  <c r="AY27" i="1"/>
  <c r="AW27" i="1"/>
  <c r="AU27" i="1"/>
  <c r="AS27" i="1"/>
  <c r="AQ27" i="1"/>
  <c r="AO27" i="1"/>
  <c r="AM27" i="1"/>
  <c r="AK27" i="1"/>
  <c r="AI27" i="1"/>
  <c r="AG27" i="1"/>
  <c r="AE27" i="1"/>
  <c r="AC27" i="1"/>
  <c r="AA27" i="1"/>
  <c r="Y27" i="1"/>
  <c r="W27" i="1"/>
  <c r="BQ26" i="1"/>
  <c r="BO26" i="1"/>
  <c r="BM26" i="1"/>
  <c r="BK26" i="1"/>
  <c r="BI26" i="1"/>
  <c r="BG26" i="1"/>
  <c r="BE26" i="1"/>
  <c r="BC26" i="1"/>
  <c r="BA26" i="1"/>
  <c r="AY26" i="1"/>
  <c r="AW26" i="1"/>
  <c r="AU26" i="1"/>
  <c r="AS26" i="1"/>
  <c r="AQ26" i="1"/>
  <c r="AO26" i="1"/>
  <c r="AM26" i="1"/>
  <c r="AK26" i="1"/>
  <c r="AI26" i="1"/>
  <c r="AG26" i="1"/>
  <c r="AE26" i="1"/>
  <c r="AC26" i="1"/>
  <c r="AA26" i="1"/>
  <c r="Y26" i="1"/>
  <c r="W26" i="1"/>
  <c r="BQ25" i="1"/>
  <c r="BO25" i="1"/>
  <c r="BM25" i="1"/>
  <c r="BK25" i="1"/>
  <c r="BI25" i="1"/>
  <c r="BG25" i="1"/>
  <c r="BE25" i="1"/>
  <c r="BC25" i="1"/>
  <c r="BA25" i="1"/>
  <c r="AY25" i="1"/>
  <c r="AW25" i="1"/>
  <c r="AU25" i="1"/>
  <c r="AS25" i="1"/>
  <c r="AQ25" i="1"/>
  <c r="AO25" i="1"/>
  <c r="AM25" i="1"/>
  <c r="AK25" i="1"/>
  <c r="AI25" i="1"/>
  <c r="AG25" i="1"/>
  <c r="AE25" i="1"/>
  <c r="AC25" i="1"/>
  <c r="AA25" i="1"/>
  <c r="Y25" i="1"/>
  <c r="W25" i="1"/>
  <c r="BQ24" i="1"/>
  <c r="BO24" i="1"/>
  <c r="BM24" i="1"/>
  <c r="BK24" i="1"/>
  <c r="BI24" i="1"/>
  <c r="BG24" i="1"/>
  <c r="BE24" i="1"/>
  <c r="BC24" i="1"/>
  <c r="BA24" i="1"/>
  <c r="AY24" i="1"/>
  <c r="AW24" i="1"/>
  <c r="AU24" i="1"/>
  <c r="AS24" i="1"/>
  <c r="AQ24" i="1"/>
  <c r="AO24" i="1"/>
  <c r="AM24" i="1"/>
  <c r="AK24" i="1"/>
  <c r="AI24" i="1"/>
  <c r="AG24" i="1"/>
  <c r="AE24" i="1"/>
  <c r="AC24" i="1"/>
  <c r="AA24" i="1"/>
  <c r="Y24" i="1"/>
  <c r="W24" i="1"/>
  <c r="BQ23" i="1"/>
  <c r="BO23" i="1"/>
  <c r="BM23" i="1"/>
  <c r="BK23" i="1"/>
  <c r="BI23" i="1"/>
  <c r="BG23" i="1"/>
  <c r="BE23" i="1"/>
  <c r="BC23" i="1"/>
  <c r="BA23" i="1"/>
  <c r="AY23" i="1"/>
  <c r="AW23" i="1"/>
  <c r="AU23" i="1"/>
  <c r="AS23" i="1"/>
  <c r="AQ23" i="1"/>
  <c r="AO23" i="1"/>
  <c r="AM23" i="1"/>
  <c r="AK23" i="1"/>
  <c r="AI23" i="1"/>
  <c r="AG23" i="1"/>
  <c r="AE23" i="1"/>
  <c r="AC23" i="1"/>
  <c r="AA23" i="1"/>
  <c r="Y23" i="1"/>
  <c r="W23" i="1"/>
  <c r="BQ22" i="1"/>
  <c r="BO22" i="1"/>
  <c r="BM22" i="1"/>
  <c r="BK22" i="1"/>
  <c r="BI22" i="1"/>
  <c r="BG22" i="1"/>
  <c r="BE22" i="1"/>
  <c r="BC22" i="1"/>
  <c r="BA22" i="1"/>
  <c r="AY22" i="1"/>
  <c r="AW22" i="1"/>
  <c r="AU22" i="1"/>
  <c r="AS22" i="1"/>
  <c r="AQ22" i="1"/>
  <c r="AO22" i="1"/>
  <c r="AM22" i="1"/>
  <c r="AK22" i="1"/>
  <c r="AI22" i="1"/>
  <c r="AG22" i="1"/>
  <c r="AE22" i="1"/>
  <c r="AC22" i="1"/>
  <c r="AA22" i="1"/>
  <c r="Y22" i="1"/>
  <c r="W22" i="1"/>
  <c r="BQ19" i="1"/>
  <c r="BO19" i="1"/>
  <c r="BM19" i="1"/>
  <c r="BK19" i="1"/>
  <c r="BI19" i="1"/>
  <c r="BG19" i="1"/>
  <c r="BE19" i="1"/>
  <c r="BC19" i="1"/>
  <c r="BA19" i="1"/>
  <c r="AY19" i="1"/>
  <c r="AW19" i="1"/>
  <c r="AU19" i="1"/>
  <c r="AS19" i="1"/>
  <c r="AQ19" i="1"/>
  <c r="AO19" i="1"/>
  <c r="AM19" i="1"/>
  <c r="AK19" i="1"/>
  <c r="AI19" i="1"/>
  <c r="AG19" i="1"/>
  <c r="AE19" i="1"/>
  <c r="AC19" i="1"/>
  <c r="AA19" i="1"/>
  <c r="Y19" i="1"/>
  <c r="W19" i="1"/>
  <c r="U19" i="1"/>
  <c r="S19" i="1"/>
  <c r="Q19" i="1"/>
  <c r="O19" i="1"/>
  <c r="M19" i="1"/>
  <c r="K19" i="1"/>
  <c r="I19" i="1"/>
  <c r="G19" i="1"/>
  <c r="E19" i="1"/>
  <c r="BQ18" i="1"/>
  <c r="BO18" i="1"/>
  <c r="BM18" i="1"/>
  <c r="BK18" i="1"/>
  <c r="BI18" i="1"/>
  <c r="BG18" i="1"/>
  <c r="BE18" i="1"/>
  <c r="BC18" i="1"/>
  <c r="BA18" i="1"/>
  <c r="AY18" i="1"/>
  <c r="AW18" i="1"/>
  <c r="AU18" i="1"/>
  <c r="AS18" i="1"/>
  <c r="AQ18" i="1"/>
  <c r="AO18" i="1"/>
  <c r="AM18" i="1"/>
  <c r="AK18" i="1"/>
  <c r="AI18" i="1"/>
  <c r="AG18" i="1"/>
  <c r="AE18" i="1"/>
  <c r="AC18" i="1"/>
  <c r="AA18" i="1"/>
  <c r="Y18" i="1"/>
  <c r="W18" i="1"/>
  <c r="U18" i="1"/>
  <c r="S18" i="1"/>
  <c r="Q18" i="1"/>
  <c r="O18" i="1"/>
  <c r="M18" i="1"/>
  <c r="K18" i="1"/>
  <c r="I18" i="1"/>
  <c r="G18" i="1"/>
  <c r="E18" i="1"/>
  <c r="BQ17" i="1"/>
  <c r="BO17" i="1"/>
  <c r="BM17" i="1"/>
  <c r="BK17" i="1"/>
  <c r="BI17" i="1"/>
  <c r="BG17" i="1"/>
  <c r="BE17" i="1"/>
  <c r="BC17" i="1"/>
  <c r="BA17" i="1"/>
  <c r="AY17" i="1"/>
  <c r="AW17" i="1"/>
  <c r="AU17" i="1"/>
  <c r="AS17" i="1"/>
  <c r="AQ17" i="1"/>
  <c r="AO17" i="1"/>
  <c r="AM17" i="1"/>
  <c r="AK17" i="1"/>
  <c r="AI17" i="1"/>
  <c r="AG17" i="1"/>
  <c r="AE17" i="1"/>
  <c r="AC17" i="1"/>
  <c r="AA17" i="1"/>
  <c r="Y17" i="1"/>
  <c r="W17" i="1"/>
  <c r="U17" i="1"/>
  <c r="S17" i="1"/>
  <c r="Q17" i="1"/>
  <c r="O17" i="1"/>
  <c r="M17" i="1"/>
  <c r="K17" i="1"/>
  <c r="I17" i="1"/>
  <c r="G17" i="1"/>
  <c r="E17" i="1"/>
  <c r="BQ16" i="1"/>
  <c r="BO16" i="1"/>
  <c r="BM16" i="1"/>
  <c r="BK16" i="1"/>
  <c r="BI16" i="1"/>
  <c r="BG16" i="1"/>
  <c r="BE16" i="1"/>
  <c r="BC16" i="1"/>
  <c r="BA16" i="1"/>
  <c r="AY16" i="1"/>
  <c r="AW16" i="1"/>
  <c r="AU16" i="1"/>
  <c r="AS16" i="1"/>
  <c r="AQ16" i="1"/>
  <c r="AO16" i="1"/>
  <c r="AM16" i="1"/>
  <c r="AK16" i="1"/>
  <c r="AI16" i="1"/>
  <c r="AG16" i="1"/>
  <c r="AE16" i="1"/>
  <c r="AC16" i="1"/>
  <c r="AA16" i="1"/>
  <c r="Y16" i="1"/>
  <c r="W16" i="1"/>
  <c r="U16" i="1"/>
  <c r="S16" i="1"/>
  <c r="Q16" i="1"/>
  <c r="O16" i="1"/>
  <c r="M16" i="1"/>
  <c r="K16" i="1"/>
  <c r="I16" i="1"/>
  <c r="G16" i="1"/>
  <c r="E16" i="1"/>
  <c r="BQ15" i="1"/>
  <c r="BO15" i="1"/>
  <c r="BM15" i="1"/>
  <c r="BK15" i="1"/>
  <c r="BI15" i="1"/>
  <c r="BG15" i="1"/>
  <c r="BE15" i="1"/>
  <c r="BC15" i="1"/>
  <c r="BA15" i="1"/>
  <c r="AY15" i="1"/>
  <c r="AW15" i="1"/>
  <c r="AU15" i="1"/>
  <c r="AS15" i="1"/>
  <c r="AQ15" i="1"/>
  <c r="AO15" i="1"/>
  <c r="AM15" i="1"/>
  <c r="AK15" i="1"/>
  <c r="AI15" i="1"/>
  <c r="AG15" i="1"/>
  <c r="AE15" i="1"/>
  <c r="AC15" i="1"/>
  <c r="AA15" i="1"/>
  <c r="Y15" i="1"/>
  <c r="W15" i="1"/>
  <c r="U15" i="1"/>
  <c r="S15" i="1"/>
  <c r="Q15" i="1"/>
  <c r="O15" i="1"/>
  <c r="M15" i="1"/>
  <c r="K15" i="1"/>
  <c r="I15" i="1"/>
  <c r="G15" i="1"/>
  <c r="E15" i="1"/>
  <c r="BQ14" i="1"/>
  <c r="BO14" i="1"/>
  <c r="BM14" i="1"/>
  <c r="BK14" i="1"/>
  <c r="BI14" i="1"/>
  <c r="BG14" i="1"/>
  <c r="BE14" i="1"/>
  <c r="BC14" i="1"/>
  <c r="BA14" i="1"/>
  <c r="AY14" i="1"/>
  <c r="AW14" i="1"/>
  <c r="AU14" i="1"/>
  <c r="AS14" i="1"/>
  <c r="AQ14" i="1"/>
  <c r="AO14" i="1"/>
  <c r="AM14" i="1"/>
  <c r="AK14" i="1"/>
  <c r="AI14" i="1"/>
  <c r="AG14" i="1"/>
  <c r="AE14" i="1"/>
  <c r="AC14" i="1"/>
  <c r="AA14" i="1"/>
  <c r="Y14" i="1"/>
  <c r="W14" i="1"/>
  <c r="U14" i="1"/>
  <c r="S14" i="1"/>
  <c r="Q14" i="1"/>
  <c r="O14" i="1"/>
  <c r="M14" i="1"/>
  <c r="K14" i="1"/>
  <c r="I14" i="1"/>
  <c r="G14" i="1"/>
  <c r="E14" i="1"/>
  <c r="BQ13" i="1"/>
  <c r="BO13" i="1"/>
  <c r="BM13" i="1"/>
  <c r="BK13" i="1"/>
  <c r="BI13" i="1"/>
  <c r="BG13" i="1"/>
  <c r="BE13" i="1"/>
  <c r="BC13" i="1"/>
  <c r="BA13" i="1"/>
  <c r="AY13" i="1"/>
  <c r="AW13" i="1"/>
  <c r="AU13" i="1"/>
  <c r="AS13" i="1"/>
  <c r="AQ13" i="1"/>
  <c r="AO13" i="1"/>
  <c r="AM13" i="1"/>
  <c r="AK13" i="1"/>
  <c r="AI13" i="1"/>
  <c r="AG13" i="1"/>
  <c r="AE13" i="1"/>
  <c r="AC13" i="1"/>
  <c r="AA13" i="1"/>
  <c r="Y13" i="1"/>
  <c r="W13" i="1"/>
  <c r="U13" i="1"/>
  <c r="S13" i="1"/>
  <c r="Q13" i="1"/>
  <c r="O13" i="1"/>
  <c r="M13" i="1"/>
  <c r="K13" i="1"/>
  <c r="I13" i="1"/>
  <c r="G13" i="1"/>
  <c r="E13" i="1"/>
  <c r="BQ10" i="1"/>
  <c r="BO10" i="1"/>
  <c r="BM10" i="1"/>
  <c r="BK10" i="1"/>
  <c r="BI10" i="1"/>
  <c r="BG10" i="1"/>
  <c r="BE10" i="1"/>
  <c r="BC10" i="1"/>
  <c r="BA10" i="1"/>
  <c r="AY10" i="1"/>
  <c r="AW10" i="1"/>
  <c r="AU10" i="1"/>
  <c r="AS10" i="1"/>
  <c r="AQ10" i="1"/>
  <c r="AO10" i="1"/>
  <c r="AM10" i="1"/>
  <c r="AK10" i="1"/>
  <c r="AI10" i="1"/>
  <c r="AG10" i="1"/>
  <c r="AE10" i="1"/>
  <c r="AC10" i="1"/>
  <c r="AA10" i="1"/>
  <c r="Y10" i="1"/>
  <c r="W10" i="1"/>
  <c r="U10" i="1"/>
  <c r="S10" i="1"/>
  <c r="Q10" i="1"/>
  <c r="O10" i="1"/>
  <c r="M10" i="1"/>
  <c r="K10" i="1"/>
  <c r="I10" i="1"/>
  <c r="G10" i="1"/>
  <c r="E10" i="1"/>
  <c r="C10" i="1"/>
</calcChain>
</file>

<file path=xl/sharedStrings.xml><?xml version="1.0" encoding="utf-8"?>
<sst xmlns="http://schemas.openxmlformats.org/spreadsheetml/2006/main" count="684" uniqueCount="57">
  <si>
    <t>Number of Live Births, San Diego County Residence</t>
  </si>
  <si>
    <t>By Characteristics of Mother or Infant</t>
  </si>
  <si>
    <t>Births</t>
  </si>
  <si>
    <t>Percent</t>
  </si>
  <si>
    <t>San Diego County</t>
  </si>
  <si>
    <t>Health and Human Services Agency Region of Mother</t>
  </si>
  <si>
    <t>Central</t>
  </si>
  <si>
    <t>NA</t>
  </si>
  <si>
    <t>East</t>
  </si>
  <si>
    <t>North Central</t>
  </si>
  <si>
    <t>North Coastal</t>
  </si>
  <si>
    <t>North Inland</t>
  </si>
  <si>
    <t>South</t>
  </si>
  <si>
    <t>Unknown</t>
  </si>
  <si>
    <t>African American/black</t>
  </si>
  <si>
    <t>Asian</t>
  </si>
  <si>
    <t>Hispanic</t>
  </si>
  <si>
    <t>Native American/Alaskan</t>
  </si>
  <si>
    <t>Pacific Islander</t>
  </si>
  <si>
    <t>White</t>
  </si>
  <si>
    <t>Other</t>
  </si>
  <si>
    <t>Two or more races</t>
  </si>
  <si>
    <t>Nativity of Mother</t>
  </si>
  <si>
    <t>Age of Mother</t>
  </si>
  <si>
    <t>Under 15</t>
  </si>
  <si>
    <t>15-19</t>
  </si>
  <si>
    <t>20-24</t>
  </si>
  <si>
    <t>25-29</t>
  </si>
  <si>
    <t>30-34</t>
  </si>
  <si>
    <t>35-39</t>
  </si>
  <si>
    <t>40-44</t>
  </si>
  <si>
    <t>45 and up</t>
  </si>
  <si>
    <t>Mean age</t>
  </si>
  <si>
    <t>Median age</t>
  </si>
  <si>
    <t>Educational Attainment of Mother</t>
  </si>
  <si>
    <t>12th grade or less, no diploma</t>
  </si>
  <si>
    <t>High school graduate/GED</t>
  </si>
  <si>
    <t>Bachelor's degree or higher</t>
  </si>
  <si>
    <t>Singleton</t>
  </si>
  <si>
    <t>Twin</t>
  </si>
  <si>
    <t>Triplet</t>
  </si>
  <si>
    <t>Higher order</t>
  </si>
  <si>
    <t>Gender of Infant</t>
  </si>
  <si>
    <t>Female</t>
  </si>
  <si>
    <t>Male</t>
  </si>
  <si>
    <t>Foreign-born</t>
  </si>
  <si>
    <t>U.S.-born</t>
  </si>
  <si>
    <t xml:space="preserve">Sources: State of California, Department of Public Health, Center for Health Statistics and Informatics, Birth Statistical Master Files, Birth Public Use Files, and California Comprehensive Birth Files.  </t>
  </si>
  <si>
    <t>Some college or associate degree</t>
  </si>
  <si>
    <t>Race/Ethnicity of Mother (with "Two or More Races" Category)</t>
  </si>
  <si>
    <t>Table 1</t>
  </si>
  <si>
    <t>Race/Ethnicity of Mother (First Listed Race)</t>
  </si>
  <si>
    <t>&lt;11</t>
  </si>
  <si>
    <t xml:space="preserve">Notes: 
- Starting in year 2000, birth certificates allowed reporting of up to three races.  Race groups tabulated with a "Two or More Races" category are not comparable to those tabulated without a "Two or More Races" category.  
- There are multiple ways to categorize race/ethnicity.  The ones presented in this table vary in the way they categorize people who report more than one race:
     - "Race/Ethnicity (with "Two or More Races" Category)" places individuals who report more than one race into the "Two or More Races" category.  The exception is people who report Hispanic ethnicity, who are placed into the Hispanic category regardless of (single or multiple) race.
     - "Race/Ethnicity (first listed race)" places individuals who report more than one race into the first category they list.  The exception is people who report Hispanic ethnicity, who are placed into the Hispanic category regardless of (single or multiple) race.
- Prior to 2017, for Nativity of Mother, the foreign-born category includes U.S. territories.
- The large proportion of births with unknown race/ethnicity affects the accuracy of statistics by race/ethnicity.  
- The large proportion of births with unknown educational attainment affects the accuracy of statistics by educational attainment.
- Reporting of births that occur in other states/territories is known to be incomplete.  From 2017 to 2019, births that occurred outside California are excluded.  
- California county of residence was determined by geocoding starting in 2022.
*Numbers are censored and rates are not calculated when the number of events is fewer than 11 (indicated by "&lt;11").  Interpret with caution rates calculated for fewer than 20 events since they are considered statistically unreliable.  </t>
  </si>
  <si>
    <t>Undetermined or unknown</t>
  </si>
  <si>
    <t>Plurality of Pregnancy</t>
  </si>
  <si>
    <t xml:space="preserve">Prepared by: County of San Diego, Health and Human Services Agency, Public Health Services, Maternal, Child, and Family Health Services (www.sdmcfhs.org), 5/1/2025.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</si>
</sst>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b/>
      <sz val="14"/>
      <name val="Calibri"/>
      <family val="2"/>
      <scheme val="minor"/>
    </font>
    <font>
      <sz val="14"/>
      <name val="Calibri"/>
      <family val="2"/>
      <scheme val="minor"/>
    </font>
    <font>
      <sz val="12"/>
      <name val="Calibri"/>
      <family val="2"/>
      <scheme val="minor"/>
    </font>
    <font>
      <b/>
      <sz val="12"/>
      <name val="Calibri"/>
      <family val="2"/>
      <scheme val="minor"/>
    </font>
    <font>
      <sz val="11"/>
      <name val="Calibri"/>
      <family val="2"/>
      <scheme val="minor"/>
    </font>
    <font>
      <b/>
      <sz val="11"/>
      <name val="Calibri"/>
      <family val="2"/>
      <scheme val="minor"/>
    </font>
    <font>
      <sz val="10"/>
      <name val="Arial"/>
      <family val="2"/>
    </font>
    <font>
      <sz val="11"/>
      <color indexed="8"/>
      <name val="Calibri"/>
      <family val="2"/>
      <scheme val="minor"/>
    </font>
    <font>
      <sz val="11"/>
      <color indexed="8"/>
      <name val="Arial"/>
      <family val="2"/>
    </font>
    <font>
      <sz val="11"/>
      <name val="Century Gothic"/>
      <family val="2"/>
    </font>
    <font>
      <sz val="9"/>
      <name val="Calibri"/>
      <family val="2"/>
      <scheme val="minor"/>
    </font>
    <font>
      <sz val="10"/>
      <name val="Century Gothic"/>
      <family val="2"/>
    </font>
  </fonts>
  <fills count="2">
    <fill>
      <patternFill patternType="none"/>
    </fill>
    <fill>
      <patternFill patternType="gray125"/>
    </fill>
  </fills>
  <borders count="4">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0" fontId="7" fillId="0" borderId="0"/>
  </cellStyleXfs>
  <cellXfs count="47">
    <xf numFmtId="0" fontId="0" fillId="0" borderId="0" xfId="0"/>
    <xf numFmtId="0" fontId="1" fillId="0" borderId="0" xfId="0" applyFont="1" applyAlignment="1">
      <alignment horizontal="right"/>
    </xf>
    <xf numFmtId="0" fontId="1" fillId="0" borderId="0" xfId="0" applyFont="1" applyAlignment="1">
      <alignment horizontal="left"/>
    </xf>
    <xf numFmtId="3" fontId="2" fillId="0" borderId="0" xfId="0" applyNumberFormat="1" applyFont="1" applyAlignment="1">
      <alignment horizontal="left"/>
    </xf>
    <xf numFmtId="164" fontId="2" fillId="0" borderId="0" xfId="0" applyNumberFormat="1" applyFont="1" applyAlignment="1">
      <alignment horizontal="left"/>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3" fontId="3" fillId="0" borderId="0" xfId="0" applyNumberFormat="1" applyFont="1" applyAlignment="1">
      <alignment horizontal="left"/>
    </xf>
    <xf numFmtId="164" fontId="3" fillId="0" borderId="0" xfId="0" applyNumberFormat="1" applyFont="1" applyAlignment="1">
      <alignment horizontal="left"/>
    </xf>
    <xf numFmtId="1" fontId="5" fillId="0" borderId="0" xfId="0" applyNumberFormat="1" applyFont="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vertical="center" wrapText="1"/>
    </xf>
    <xf numFmtId="0" fontId="5" fillId="0" borderId="0" xfId="0" applyFont="1"/>
    <xf numFmtId="0" fontId="6" fillId="0" borderId="1" xfId="0" applyFont="1" applyBorder="1" applyAlignment="1">
      <alignment vertical="center" wrapText="1"/>
    </xf>
    <xf numFmtId="3" fontId="5" fillId="0" borderId="2" xfId="0" applyNumberFormat="1" applyFont="1" applyBorder="1" applyAlignment="1">
      <alignment horizontal="center" vertical="center"/>
    </xf>
    <xf numFmtId="165" fontId="5" fillId="0" borderId="3" xfId="0" applyNumberFormat="1" applyFont="1" applyBorder="1" applyAlignment="1">
      <alignment horizontal="center" vertical="center"/>
    </xf>
    <xf numFmtId="0" fontId="5" fillId="0" borderId="1" xfId="0" applyFont="1" applyBorder="1" applyAlignment="1">
      <alignment horizontal="left" vertical="center" wrapText="1"/>
    </xf>
    <xf numFmtId="3" fontId="5" fillId="0" borderId="3" xfId="0" applyNumberFormat="1" applyFont="1" applyBorder="1" applyAlignment="1">
      <alignment horizontal="center" vertical="center"/>
    </xf>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49" fontId="6"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indent="1"/>
    </xf>
    <xf numFmtId="49" fontId="5" fillId="0" borderId="1" xfId="0" applyNumberFormat="1" applyFont="1" applyBorder="1" applyAlignment="1">
      <alignment horizontal="left" vertical="center" wrapText="1"/>
    </xf>
    <xf numFmtId="164" fontId="9" fillId="0" borderId="2" xfId="1" applyNumberFormat="1" applyFont="1" applyBorder="1" applyAlignment="1">
      <alignment horizontal="center" vertical="center"/>
    </xf>
    <xf numFmtId="0" fontId="10" fillId="0" borderId="3" xfId="0" applyFont="1" applyBorder="1" applyAlignment="1">
      <alignment horizontal="center" vertical="center"/>
    </xf>
    <xf numFmtId="3" fontId="5" fillId="0" borderId="0" xfId="0" applyNumberFormat="1" applyFont="1"/>
    <xf numFmtId="164" fontId="5" fillId="0" borderId="0" xfId="0" applyNumberFormat="1" applyFont="1"/>
    <xf numFmtId="3" fontId="5" fillId="0" borderId="0" xfId="0" applyNumberFormat="1" applyFont="1" applyAlignment="1">
      <alignment horizontal="center"/>
    </xf>
    <xf numFmtId="0" fontId="5" fillId="0" borderId="0" xfId="0" applyFont="1" applyAlignment="1">
      <alignment horizontal="center"/>
    </xf>
    <xf numFmtId="0" fontId="10" fillId="0" borderId="0" xfId="0" applyFont="1" applyAlignment="1">
      <alignment vertical="top"/>
    </xf>
    <xf numFmtId="0" fontId="5" fillId="0" borderId="0" xfId="0" applyFont="1" applyAlignment="1">
      <alignment vertical="top"/>
    </xf>
    <xf numFmtId="0" fontId="11" fillId="0" borderId="0" xfId="0" applyFont="1" applyAlignment="1">
      <alignment vertical="top" wrapText="1"/>
    </xf>
    <xf numFmtId="0" fontId="0" fillId="0" borderId="0" xfId="0" applyAlignment="1">
      <alignment vertical="top" wrapText="1"/>
    </xf>
    <xf numFmtId="0" fontId="12" fillId="0" borderId="0" xfId="0" applyFont="1"/>
    <xf numFmtId="0" fontId="6" fillId="0" borderId="0" xfId="0" applyFont="1"/>
    <xf numFmtId="1" fontId="6" fillId="0" borderId="2"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64" fontId="8" fillId="0" borderId="2" xfId="1" applyNumberFormat="1" applyFont="1" applyBorder="1" applyAlignment="1">
      <alignment horizontal="center" vertical="center"/>
    </xf>
    <xf numFmtId="164" fontId="8" fillId="0" borderId="3" xfId="1" applyNumberFormat="1" applyFont="1" applyBorder="1" applyAlignment="1">
      <alignment horizontal="center" vertical="center"/>
    </xf>
    <xf numFmtId="0" fontId="5" fillId="0" borderId="3" xfId="0" applyFont="1" applyBorder="1" applyAlignment="1">
      <alignment horizontal="center" vertical="center"/>
    </xf>
    <xf numFmtId="1" fontId="5" fillId="0" borderId="1" xfId="0" applyNumberFormat="1" applyFont="1" applyBorder="1" applyAlignment="1">
      <alignment vertical="center" wrapText="1"/>
    </xf>
    <xf numFmtId="0" fontId="5" fillId="0" borderId="1" xfId="0" applyFont="1" applyBorder="1" applyAlignment="1">
      <alignment vertical="center" wrapText="1"/>
    </xf>
  </cellXfs>
  <cellStyles count="2">
    <cellStyle name="Normal" xfId="0" builtinId="0"/>
    <cellStyle name="Normal_Sheet1" xfId="1" xr:uid="{1EF3E86C-8D44-4D28-9738-5C5D7A2EA7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345055</xdr:colOff>
      <xdr:row>0</xdr:row>
      <xdr:rowOff>34506</xdr:rowOff>
    </xdr:from>
    <xdr:to>
      <xdr:col>8</xdr:col>
      <xdr:colOff>505695</xdr:colOff>
      <xdr:row>2</xdr:row>
      <xdr:rowOff>129397</xdr:rowOff>
    </xdr:to>
    <xdr:pic>
      <xdr:nvPicPr>
        <xdr:cNvPr id="4" name="Picture 3">
          <a:extLst>
            <a:ext uri="{FF2B5EF4-FFF2-40B4-BE49-F238E27FC236}">
              <a16:creationId xmlns:a16="http://schemas.microsoft.com/office/drawing/2014/main" id="{557DB831-192A-FCED-A7B4-6555E52AC7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3976" y="34506"/>
          <a:ext cx="1765153"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DDDF-1201-4D42-9AF4-190BB73DB500}">
  <sheetPr codeName="Sheet1"/>
  <dimension ref="A4:BQ115"/>
  <sheetViews>
    <sheetView tabSelected="1" zoomScaleNormal="100" workbookViewId="0">
      <pane xSplit="1" ySplit="8" topLeftCell="BH9" activePane="bottomRight" state="frozenSplit"/>
      <selection pane="topRight"/>
      <selection pane="bottomLeft"/>
      <selection pane="bottomRight" activeCell="BH10" sqref="BH10"/>
    </sheetView>
  </sheetViews>
  <sheetFormatPr defaultColWidth="9.125" defaultRowHeight="14.3" x14ac:dyDescent="0.25"/>
  <cols>
    <col min="1" max="1" width="28.25" style="15" customWidth="1"/>
    <col min="2" max="7" width="7.75" style="15" customWidth="1"/>
    <col min="8" max="11" width="7.75" style="30" customWidth="1"/>
    <col min="12" max="13" width="7.75" style="31" customWidth="1"/>
    <col min="14" max="21" width="7.75" style="30" customWidth="1"/>
    <col min="22" max="33" width="7.75" style="15" customWidth="1"/>
    <col min="34" max="34" width="7.75" style="32" customWidth="1"/>
    <col min="35" max="35" width="7.75" style="33" customWidth="1"/>
    <col min="36" max="36" width="7.75" style="15" customWidth="1"/>
    <col min="37" max="37" width="7.75" style="31" customWidth="1"/>
    <col min="38" max="39" width="7.75" style="33" customWidth="1"/>
    <col min="40" max="255" width="7.75" style="15" customWidth="1"/>
    <col min="256" max="16384" width="9.125" style="15"/>
  </cols>
  <sheetData>
    <row r="4" spans="1:69" x14ac:dyDescent="0.25">
      <c r="B4" s="39" t="s">
        <v>50</v>
      </c>
    </row>
    <row r="5" spans="1:69" s="5" customFormat="1" ht="19.05" x14ac:dyDescent="0.35">
      <c r="A5" s="1"/>
      <c r="B5" s="2" t="s">
        <v>0</v>
      </c>
      <c r="C5" s="2"/>
      <c r="D5" s="2"/>
      <c r="E5" s="2"/>
      <c r="F5" s="2"/>
      <c r="G5" s="2"/>
      <c r="H5" s="3"/>
      <c r="I5" s="3"/>
      <c r="J5" s="2" t="s">
        <v>0</v>
      </c>
      <c r="K5" s="3"/>
      <c r="L5" s="4"/>
      <c r="M5" s="4"/>
      <c r="N5" s="3"/>
      <c r="O5" s="3"/>
      <c r="P5" s="3"/>
      <c r="Q5" s="3"/>
      <c r="R5" s="2" t="s">
        <v>0</v>
      </c>
      <c r="S5" s="3"/>
      <c r="T5" s="3"/>
      <c r="U5" s="3"/>
      <c r="Z5" s="2" t="s">
        <v>0</v>
      </c>
      <c r="AH5" s="2" t="s">
        <v>0</v>
      </c>
      <c r="AK5" s="4"/>
      <c r="AP5" s="2" t="s">
        <v>0</v>
      </c>
      <c r="AX5" s="2" t="s">
        <v>0</v>
      </c>
      <c r="BF5" s="2" t="s">
        <v>0</v>
      </c>
      <c r="BN5" s="2" t="s">
        <v>0</v>
      </c>
    </row>
    <row r="6" spans="1:69" s="6" customFormat="1" ht="16.3" x14ac:dyDescent="0.3">
      <c r="B6" s="6" t="s">
        <v>1</v>
      </c>
      <c r="C6" s="7"/>
      <c r="D6" s="7"/>
      <c r="E6" s="7"/>
      <c r="F6" s="7"/>
      <c r="G6" s="7"/>
      <c r="H6" s="8"/>
      <c r="I6" s="8"/>
      <c r="J6" s="6" t="s">
        <v>1</v>
      </c>
      <c r="K6" s="8"/>
      <c r="L6" s="9"/>
      <c r="M6" s="9"/>
      <c r="N6" s="8"/>
      <c r="O6" s="8"/>
      <c r="P6" s="8"/>
      <c r="Q6" s="8"/>
      <c r="R6" s="6" t="s">
        <v>1</v>
      </c>
      <c r="S6" s="8"/>
      <c r="T6" s="8"/>
      <c r="U6" s="8"/>
      <c r="Z6" s="6" t="s">
        <v>1</v>
      </c>
      <c r="AH6" s="6" t="s">
        <v>1</v>
      </c>
      <c r="AK6" s="9"/>
      <c r="AP6" s="6" t="s">
        <v>1</v>
      </c>
      <c r="AX6" s="6" t="s">
        <v>1</v>
      </c>
      <c r="BF6" s="6" t="s">
        <v>1</v>
      </c>
      <c r="BN6" s="6" t="s">
        <v>1</v>
      </c>
    </row>
    <row r="7" spans="1:69" s="10" customFormat="1" x14ac:dyDescent="0.25">
      <c r="A7" s="45"/>
      <c r="B7" s="40">
        <v>1990</v>
      </c>
      <c r="C7" s="41"/>
      <c r="D7" s="40">
        <v>1991</v>
      </c>
      <c r="E7" s="41"/>
      <c r="F7" s="40">
        <v>1992</v>
      </c>
      <c r="G7" s="41"/>
      <c r="H7" s="40">
        <v>1993</v>
      </c>
      <c r="I7" s="41"/>
      <c r="J7" s="40">
        <v>1994</v>
      </c>
      <c r="K7" s="41"/>
      <c r="L7" s="40">
        <v>1995</v>
      </c>
      <c r="M7" s="41"/>
      <c r="N7" s="40">
        <v>1996</v>
      </c>
      <c r="O7" s="41"/>
      <c r="P7" s="40">
        <v>1997</v>
      </c>
      <c r="Q7" s="41"/>
      <c r="R7" s="40">
        <v>1998</v>
      </c>
      <c r="S7" s="41"/>
      <c r="T7" s="40">
        <v>1999</v>
      </c>
      <c r="U7" s="41"/>
      <c r="V7" s="40">
        <v>2000</v>
      </c>
      <c r="W7" s="41"/>
      <c r="X7" s="40">
        <v>2001</v>
      </c>
      <c r="Y7" s="41"/>
      <c r="Z7" s="40">
        <v>2002</v>
      </c>
      <c r="AA7" s="41"/>
      <c r="AB7" s="40">
        <v>2003</v>
      </c>
      <c r="AC7" s="41"/>
      <c r="AD7" s="40">
        <v>2004</v>
      </c>
      <c r="AE7" s="41"/>
      <c r="AF7" s="40">
        <v>2005</v>
      </c>
      <c r="AG7" s="41"/>
      <c r="AH7" s="40">
        <v>2006</v>
      </c>
      <c r="AI7" s="41"/>
      <c r="AJ7" s="40">
        <v>2007</v>
      </c>
      <c r="AK7" s="41"/>
      <c r="AL7" s="40">
        <v>2008</v>
      </c>
      <c r="AM7" s="41"/>
      <c r="AN7" s="40">
        <v>2009</v>
      </c>
      <c r="AO7" s="41"/>
      <c r="AP7" s="40">
        <v>2010</v>
      </c>
      <c r="AQ7" s="41"/>
      <c r="AR7" s="40">
        <v>2011</v>
      </c>
      <c r="AS7" s="41"/>
      <c r="AT7" s="40">
        <v>2012</v>
      </c>
      <c r="AU7" s="41"/>
      <c r="AV7" s="40">
        <v>2013</v>
      </c>
      <c r="AW7" s="41"/>
      <c r="AX7" s="40">
        <v>2014</v>
      </c>
      <c r="AY7" s="41"/>
      <c r="AZ7" s="40">
        <v>2015</v>
      </c>
      <c r="BA7" s="41"/>
      <c r="BB7" s="40">
        <v>2016</v>
      </c>
      <c r="BC7" s="41"/>
      <c r="BD7" s="40">
        <v>2017</v>
      </c>
      <c r="BE7" s="41"/>
      <c r="BF7" s="40">
        <v>2018</v>
      </c>
      <c r="BG7" s="41"/>
      <c r="BH7" s="40">
        <v>2019</v>
      </c>
      <c r="BI7" s="41"/>
      <c r="BJ7" s="40">
        <v>2020</v>
      </c>
      <c r="BK7" s="41"/>
      <c r="BL7" s="40">
        <v>2021</v>
      </c>
      <c r="BM7" s="41"/>
      <c r="BN7" s="40">
        <v>2022</v>
      </c>
      <c r="BO7" s="41"/>
      <c r="BP7" s="40">
        <v>2023</v>
      </c>
      <c r="BQ7" s="41"/>
    </row>
    <row r="8" spans="1:69" s="13" customFormat="1" ht="14.95" customHeight="1" x14ac:dyDescent="0.25">
      <c r="A8" s="46"/>
      <c r="B8" s="11" t="s">
        <v>2</v>
      </c>
      <c r="C8" s="12" t="s">
        <v>3</v>
      </c>
      <c r="D8" s="11" t="s">
        <v>2</v>
      </c>
      <c r="E8" s="12" t="s">
        <v>3</v>
      </c>
      <c r="F8" s="11" t="s">
        <v>2</v>
      </c>
      <c r="G8" s="12" t="s">
        <v>3</v>
      </c>
      <c r="H8" s="11" t="s">
        <v>2</v>
      </c>
      <c r="I8" s="12" t="s">
        <v>3</v>
      </c>
      <c r="J8" s="11" t="s">
        <v>2</v>
      </c>
      <c r="K8" s="12" t="s">
        <v>3</v>
      </c>
      <c r="L8" s="11" t="s">
        <v>2</v>
      </c>
      <c r="M8" s="12" t="s">
        <v>3</v>
      </c>
      <c r="N8" s="11" t="s">
        <v>2</v>
      </c>
      <c r="O8" s="12" t="s">
        <v>3</v>
      </c>
      <c r="P8" s="11" t="s">
        <v>2</v>
      </c>
      <c r="Q8" s="12" t="s">
        <v>3</v>
      </c>
      <c r="R8" s="11" t="s">
        <v>2</v>
      </c>
      <c r="S8" s="12" t="s">
        <v>3</v>
      </c>
      <c r="T8" s="11" t="s">
        <v>2</v>
      </c>
      <c r="U8" s="12" t="s">
        <v>3</v>
      </c>
      <c r="V8" s="11" t="s">
        <v>2</v>
      </c>
      <c r="W8" s="12" t="s">
        <v>3</v>
      </c>
      <c r="X8" s="11" t="s">
        <v>2</v>
      </c>
      <c r="Y8" s="12" t="s">
        <v>3</v>
      </c>
      <c r="Z8" s="11" t="s">
        <v>2</v>
      </c>
      <c r="AA8" s="12" t="s">
        <v>3</v>
      </c>
      <c r="AB8" s="11" t="s">
        <v>2</v>
      </c>
      <c r="AC8" s="12" t="s">
        <v>3</v>
      </c>
      <c r="AD8" s="11" t="s">
        <v>2</v>
      </c>
      <c r="AE8" s="12" t="s">
        <v>3</v>
      </c>
      <c r="AF8" s="11" t="s">
        <v>2</v>
      </c>
      <c r="AG8" s="12" t="s">
        <v>3</v>
      </c>
      <c r="AH8" s="11" t="s">
        <v>2</v>
      </c>
      <c r="AI8" s="12" t="s">
        <v>3</v>
      </c>
      <c r="AJ8" s="11" t="s">
        <v>2</v>
      </c>
      <c r="AK8" s="12" t="s">
        <v>3</v>
      </c>
      <c r="AL8" s="11" t="s">
        <v>2</v>
      </c>
      <c r="AM8" s="12" t="s">
        <v>3</v>
      </c>
      <c r="AN8" s="11" t="s">
        <v>2</v>
      </c>
      <c r="AO8" s="12" t="s">
        <v>3</v>
      </c>
      <c r="AP8" s="11" t="s">
        <v>2</v>
      </c>
      <c r="AQ8" s="12" t="s">
        <v>3</v>
      </c>
      <c r="AR8" s="11" t="s">
        <v>2</v>
      </c>
      <c r="AS8" s="12" t="s">
        <v>3</v>
      </c>
      <c r="AT8" s="11" t="s">
        <v>2</v>
      </c>
      <c r="AU8" s="12" t="s">
        <v>3</v>
      </c>
      <c r="AV8" s="11" t="s">
        <v>2</v>
      </c>
      <c r="AW8" s="12" t="s">
        <v>3</v>
      </c>
      <c r="AX8" s="11" t="s">
        <v>2</v>
      </c>
      <c r="AY8" s="12" t="s">
        <v>3</v>
      </c>
      <c r="AZ8" s="11" t="s">
        <v>2</v>
      </c>
      <c r="BA8" s="12" t="s">
        <v>3</v>
      </c>
      <c r="BB8" s="11" t="s">
        <v>2</v>
      </c>
      <c r="BC8" s="12" t="s">
        <v>3</v>
      </c>
      <c r="BD8" s="11" t="s">
        <v>2</v>
      </c>
      <c r="BE8" s="12" t="s">
        <v>3</v>
      </c>
      <c r="BF8" s="11" t="s">
        <v>2</v>
      </c>
      <c r="BG8" s="12" t="s">
        <v>3</v>
      </c>
      <c r="BH8" s="11" t="s">
        <v>2</v>
      </c>
      <c r="BI8" s="12" t="s">
        <v>3</v>
      </c>
      <c r="BJ8" s="11" t="s">
        <v>2</v>
      </c>
      <c r="BK8" s="12" t="s">
        <v>3</v>
      </c>
      <c r="BL8" s="11" t="s">
        <v>2</v>
      </c>
      <c r="BM8" s="12" t="s">
        <v>3</v>
      </c>
      <c r="BN8" s="11" t="s">
        <v>2</v>
      </c>
      <c r="BO8" s="12" t="s">
        <v>3</v>
      </c>
      <c r="BP8" s="11" t="s">
        <v>2</v>
      </c>
      <c r="BQ8" s="12" t="s">
        <v>3</v>
      </c>
    </row>
    <row r="9" spans="1:69" x14ac:dyDescent="0.25">
      <c r="A9" s="14"/>
      <c r="B9" s="11"/>
      <c r="C9" s="12"/>
      <c r="D9" s="11"/>
      <c r="E9" s="12"/>
      <c r="F9" s="11"/>
      <c r="G9" s="12"/>
      <c r="H9" s="11"/>
      <c r="I9" s="12"/>
      <c r="J9" s="11"/>
      <c r="K9" s="12"/>
      <c r="L9" s="11"/>
      <c r="M9" s="12"/>
      <c r="N9" s="11"/>
      <c r="O9" s="12"/>
      <c r="P9" s="11"/>
      <c r="Q9" s="12"/>
      <c r="R9" s="11"/>
      <c r="S9" s="12"/>
      <c r="T9" s="11"/>
      <c r="U9" s="12"/>
      <c r="V9" s="11"/>
      <c r="W9" s="12"/>
      <c r="X9" s="11"/>
      <c r="Y9" s="12"/>
      <c r="Z9" s="11"/>
      <c r="AA9" s="12"/>
      <c r="AB9" s="11"/>
      <c r="AC9" s="12"/>
      <c r="AD9" s="11"/>
      <c r="AE9" s="12"/>
      <c r="AF9" s="11"/>
      <c r="AG9" s="12"/>
      <c r="AH9" s="11"/>
      <c r="AI9" s="12"/>
      <c r="AJ9" s="11"/>
      <c r="AK9" s="12"/>
      <c r="AL9" s="11"/>
      <c r="AM9" s="12"/>
      <c r="AN9" s="11"/>
      <c r="AO9" s="12"/>
      <c r="AP9" s="11"/>
      <c r="AQ9" s="12"/>
      <c r="AR9" s="11"/>
      <c r="AS9" s="12"/>
      <c r="AT9" s="11"/>
      <c r="AU9" s="12"/>
      <c r="AV9" s="11"/>
      <c r="AW9" s="12"/>
      <c r="AX9" s="11"/>
      <c r="AY9" s="12"/>
      <c r="AZ9" s="11"/>
      <c r="BA9" s="12"/>
      <c r="BB9" s="11"/>
      <c r="BC9" s="12"/>
      <c r="BD9" s="11"/>
      <c r="BE9" s="12"/>
      <c r="BF9" s="11"/>
      <c r="BG9" s="12"/>
      <c r="BH9" s="11"/>
      <c r="BI9" s="12"/>
      <c r="BJ9" s="11"/>
      <c r="BK9" s="12"/>
      <c r="BL9" s="11"/>
      <c r="BM9" s="12"/>
      <c r="BN9" s="11"/>
      <c r="BO9" s="12"/>
      <c r="BP9" s="11"/>
      <c r="BQ9" s="12"/>
    </row>
    <row r="10" spans="1:69" x14ac:dyDescent="0.25">
      <c r="A10" s="16" t="s">
        <v>4</v>
      </c>
      <c r="B10" s="17">
        <v>50586</v>
      </c>
      <c r="C10" s="18">
        <f>IF(B10="&lt;11", "*", B10/B$10*100)</f>
        <v>100</v>
      </c>
      <c r="D10" s="17">
        <v>49637</v>
      </c>
      <c r="E10" s="18">
        <f>IF(D10="&lt;11", "*", D10/D$10*100)</f>
        <v>100</v>
      </c>
      <c r="F10" s="17">
        <v>50670</v>
      </c>
      <c r="G10" s="18">
        <f>IF(F10="&lt;11", "*", F10/F$10*100)</f>
        <v>100</v>
      </c>
      <c r="H10" s="17">
        <v>48870</v>
      </c>
      <c r="I10" s="18">
        <f>IF(H10="&lt;11", "*", H10/H$10*100)</f>
        <v>100</v>
      </c>
      <c r="J10" s="17">
        <v>47607</v>
      </c>
      <c r="K10" s="18">
        <f>IF(J10="&lt;11", "*", J10/J$10*100)</f>
        <v>100</v>
      </c>
      <c r="L10" s="17">
        <v>45902</v>
      </c>
      <c r="M10" s="18">
        <f>IF(L10="&lt;11", "*", L10/L$10*100)</f>
        <v>100</v>
      </c>
      <c r="N10" s="17">
        <v>44886</v>
      </c>
      <c r="O10" s="18">
        <f>IF(N10="&lt;11", "*", N10/N$10*100)</f>
        <v>100</v>
      </c>
      <c r="P10" s="17">
        <v>43255</v>
      </c>
      <c r="Q10" s="18">
        <f>IF(P10="&lt;11", "*", P10/P$10*100)</f>
        <v>100</v>
      </c>
      <c r="R10" s="17">
        <v>43422</v>
      </c>
      <c r="S10" s="18">
        <f>IF(R10="&lt;11", "*", R10/R$10*100)</f>
        <v>100</v>
      </c>
      <c r="T10" s="17">
        <v>43261</v>
      </c>
      <c r="U10" s="18">
        <f>IF(T10="&lt;11", "*", T10/T$10*100)</f>
        <v>100</v>
      </c>
      <c r="V10" s="17">
        <v>44272</v>
      </c>
      <c r="W10" s="18">
        <f>IF(V10="&lt;11", "*", V10/V$10*100)</f>
        <v>100</v>
      </c>
      <c r="X10" s="17">
        <v>43758</v>
      </c>
      <c r="Y10" s="18">
        <f>IF(X10="&lt;11", "*", X10/X$10*100)</f>
        <v>100</v>
      </c>
      <c r="Z10" s="17">
        <v>43951</v>
      </c>
      <c r="AA10" s="18">
        <f>IF(Z10="&lt;11", "*", Z10/Z$10*100)</f>
        <v>100</v>
      </c>
      <c r="AB10" s="17">
        <v>45368</v>
      </c>
      <c r="AC10" s="18">
        <f>IF(AB10="&lt;11", "*", AB10/AB$10*100)</f>
        <v>100</v>
      </c>
      <c r="AD10" s="17">
        <v>45758</v>
      </c>
      <c r="AE10" s="18">
        <f>IF(AD10="&lt;11", "*", AD10/AD$10*100)</f>
        <v>100</v>
      </c>
      <c r="AF10" s="17">
        <v>45897</v>
      </c>
      <c r="AG10" s="18">
        <f>IF(AF10="&lt;11", "*", AF10/AF$10*100)</f>
        <v>100</v>
      </c>
      <c r="AH10" s="17">
        <v>46876</v>
      </c>
      <c r="AI10" s="18">
        <f>IF(AH10="&lt;11", "*", AH10/AH$10*100)</f>
        <v>100</v>
      </c>
      <c r="AJ10" s="17">
        <v>47545</v>
      </c>
      <c r="AK10" s="18">
        <f>IF(AJ10="&lt;11", "*", AJ10/AJ$10*100)</f>
        <v>100</v>
      </c>
      <c r="AL10" s="17">
        <v>46742</v>
      </c>
      <c r="AM10" s="18">
        <f>IF(AL10="&lt;11", "*", AL10/AL$10*100)</f>
        <v>100</v>
      </c>
      <c r="AN10" s="17">
        <v>44960</v>
      </c>
      <c r="AO10" s="18">
        <f>IF(AN10="&lt;11", "*", AN10/AN$10*100)</f>
        <v>100</v>
      </c>
      <c r="AP10" s="17">
        <v>44838</v>
      </c>
      <c r="AQ10" s="18">
        <f>IF(AP10="&lt;11", "*", AP10/AP$10*100)</f>
        <v>100</v>
      </c>
      <c r="AR10" s="17">
        <v>43621</v>
      </c>
      <c r="AS10" s="18">
        <f>IF(AR10="&lt;11", "*", AR10/AR$10*100)</f>
        <v>100</v>
      </c>
      <c r="AT10" s="17">
        <v>44391</v>
      </c>
      <c r="AU10" s="18">
        <f>IF(AT10="&lt;11", "*", AT10/AT$10*100)</f>
        <v>100</v>
      </c>
      <c r="AV10" s="17">
        <v>43627</v>
      </c>
      <c r="AW10" s="18">
        <f>IF(AV10="&lt;11", "*", AV10/AV$10*100)</f>
        <v>100</v>
      </c>
      <c r="AX10" s="17">
        <v>44596</v>
      </c>
      <c r="AY10" s="18">
        <f>IF(AX10="&lt;11", "*", AX10/AX$10*100)</f>
        <v>100</v>
      </c>
      <c r="AZ10" s="17">
        <v>43960</v>
      </c>
      <c r="BA10" s="18">
        <f>IF(AZ10="&lt;11", "*", AZ10/AZ$10*100)</f>
        <v>100</v>
      </c>
      <c r="BB10" s="17">
        <v>42741</v>
      </c>
      <c r="BC10" s="18">
        <f>IF(BB10="&lt;11", "*", BB10/BB$10*100)</f>
        <v>100</v>
      </c>
      <c r="BD10" s="17">
        <v>40889</v>
      </c>
      <c r="BE10" s="18">
        <f>IF(BD10="&lt;11", "*", BD10/BD$10*100)</f>
        <v>100</v>
      </c>
      <c r="BF10" s="17">
        <v>39921</v>
      </c>
      <c r="BG10" s="18">
        <f>IF(BF10="&lt;11", "*", BF10/BF$10*100)</f>
        <v>100</v>
      </c>
      <c r="BH10" s="17">
        <v>38445</v>
      </c>
      <c r="BI10" s="18">
        <f>IF(BH10="&lt;11", "*", BH10/BH$10*100)</f>
        <v>100</v>
      </c>
      <c r="BJ10" s="17">
        <v>37159</v>
      </c>
      <c r="BK10" s="18">
        <f>IF(BJ10="&lt;11", "*", BJ10/BJ$10*100)</f>
        <v>100</v>
      </c>
      <c r="BL10" s="17">
        <v>37436</v>
      </c>
      <c r="BM10" s="18">
        <f>IF(BL10="&lt;11", "*", BL10/BL$10*100)</f>
        <v>100</v>
      </c>
      <c r="BN10" s="17">
        <v>37753</v>
      </c>
      <c r="BO10" s="18">
        <f>IF(BN10="&lt;11", "*", BN10/BN$10*100)</f>
        <v>100</v>
      </c>
      <c r="BP10" s="17">
        <v>35713</v>
      </c>
      <c r="BQ10" s="18">
        <f>IF(BP10="&lt;11", "*", BP10/BP$10*100)</f>
        <v>100</v>
      </c>
    </row>
    <row r="11" spans="1:69" x14ac:dyDescent="0.25">
      <c r="A11" s="19"/>
      <c r="B11" s="17"/>
      <c r="C11" s="20"/>
      <c r="D11" s="17"/>
      <c r="E11" s="18"/>
      <c r="F11" s="17"/>
      <c r="G11" s="18"/>
      <c r="H11" s="17"/>
      <c r="I11" s="18"/>
      <c r="J11" s="17"/>
      <c r="K11" s="18"/>
      <c r="L11" s="17"/>
      <c r="M11" s="18"/>
      <c r="N11" s="17"/>
      <c r="O11" s="18"/>
      <c r="P11" s="17"/>
      <c r="Q11" s="18"/>
      <c r="R11" s="17"/>
      <c r="S11" s="18"/>
      <c r="T11" s="17"/>
      <c r="U11" s="18"/>
      <c r="V11" s="17"/>
      <c r="W11" s="18"/>
      <c r="X11" s="17"/>
      <c r="Y11" s="18"/>
      <c r="Z11" s="17"/>
      <c r="AA11" s="18"/>
      <c r="AB11" s="17"/>
      <c r="AC11" s="18"/>
      <c r="AD11" s="17"/>
      <c r="AE11" s="18"/>
      <c r="AF11" s="17"/>
      <c r="AG11" s="18"/>
      <c r="AH11" s="17"/>
      <c r="AI11" s="18"/>
      <c r="AJ11" s="17"/>
      <c r="AK11" s="18"/>
      <c r="AL11" s="17"/>
      <c r="AM11" s="18"/>
      <c r="AN11" s="17"/>
      <c r="AO11" s="18"/>
      <c r="AP11" s="17"/>
      <c r="AQ11" s="18"/>
      <c r="AR11" s="17"/>
      <c r="AS11" s="18"/>
      <c r="AT11" s="17"/>
      <c r="AU11" s="18"/>
      <c r="AV11" s="17"/>
      <c r="AW11" s="18"/>
      <c r="AX11" s="17"/>
      <c r="AY11" s="18"/>
      <c r="AZ11" s="17"/>
      <c r="BA11" s="18"/>
      <c r="BB11" s="17"/>
      <c r="BC11" s="18"/>
      <c r="BD11" s="17"/>
      <c r="BE11" s="18"/>
      <c r="BF11" s="17"/>
      <c r="BG11" s="18"/>
      <c r="BH11" s="17"/>
      <c r="BI11" s="18"/>
      <c r="BJ11" s="17"/>
      <c r="BK11" s="18"/>
      <c r="BL11" s="17"/>
      <c r="BM11" s="18"/>
      <c r="BN11" s="17"/>
      <c r="BO11" s="18"/>
      <c r="BP11" s="17"/>
      <c r="BQ11" s="18"/>
    </row>
    <row r="12" spans="1:69" ht="30.9" customHeight="1" x14ac:dyDescent="0.25">
      <c r="A12" s="16" t="s">
        <v>5</v>
      </c>
      <c r="B12" s="17"/>
      <c r="C12" s="20"/>
      <c r="D12" s="17"/>
      <c r="E12" s="18"/>
      <c r="F12" s="17"/>
      <c r="G12" s="18"/>
      <c r="H12" s="17"/>
      <c r="I12" s="18"/>
      <c r="J12" s="17"/>
      <c r="K12" s="18"/>
      <c r="L12" s="17"/>
      <c r="M12" s="18"/>
      <c r="N12" s="17"/>
      <c r="O12" s="18"/>
      <c r="P12" s="17"/>
      <c r="Q12" s="18"/>
      <c r="R12" s="17"/>
      <c r="S12" s="18"/>
      <c r="T12" s="17"/>
      <c r="U12" s="18"/>
      <c r="V12" s="17"/>
      <c r="W12" s="18"/>
      <c r="X12" s="17"/>
      <c r="Y12" s="18"/>
      <c r="Z12" s="17"/>
      <c r="AA12" s="18"/>
      <c r="AB12" s="17"/>
      <c r="AC12" s="18"/>
      <c r="AD12" s="17"/>
      <c r="AE12" s="18"/>
      <c r="AF12" s="17"/>
      <c r="AG12" s="18"/>
      <c r="AH12" s="17"/>
      <c r="AI12" s="18"/>
      <c r="AJ12" s="17"/>
      <c r="AK12" s="18"/>
      <c r="AL12" s="17"/>
      <c r="AM12" s="18"/>
      <c r="AN12" s="17"/>
      <c r="AO12" s="18"/>
      <c r="AP12" s="17"/>
      <c r="AQ12" s="18"/>
      <c r="AR12" s="17"/>
      <c r="AS12" s="18"/>
      <c r="AT12" s="17"/>
      <c r="AU12" s="18"/>
      <c r="AV12" s="17"/>
      <c r="AW12" s="18"/>
      <c r="AX12" s="17"/>
      <c r="AY12" s="18"/>
      <c r="AZ12" s="17"/>
      <c r="BA12" s="18"/>
      <c r="BB12" s="17"/>
      <c r="BC12" s="18"/>
      <c r="BD12" s="17"/>
      <c r="BE12" s="18"/>
      <c r="BF12" s="17"/>
      <c r="BG12" s="18"/>
      <c r="BH12" s="17"/>
      <c r="BI12" s="18"/>
      <c r="BJ12" s="17"/>
      <c r="BK12" s="18"/>
      <c r="BL12" s="17"/>
      <c r="BM12" s="18"/>
      <c r="BN12" s="17"/>
      <c r="BO12" s="18"/>
      <c r="BP12" s="17"/>
      <c r="BQ12" s="18"/>
    </row>
    <row r="13" spans="1:69" x14ac:dyDescent="0.25">
      <c r="A13" s="21" t="s">
        <v>6</v>
      </c>
      <c r="B13" s="17" t="s">
        <v>7</v>
      </c>
      <c r="C13" s="20" t="s">
        <v>7</v>
      </c>
      <c r="D13" s="17">
        <v>10913</v>
      </c>
      <c r="E13" s="18">
        <f t="shared" ref="E13:E19" si="0">IF(D13="&lt;11", "*", D13/D$10*100)</f>
        <v>21.985615569031168</v>
      </c>
      <c r="F13" s="17">
        <v>10826</v>
      </c>
      <c r="G13" s="18">
        <f t="shared" ref="G13:G19" si="1">IF(F13="&lt;11", "*", F13/F$10*100)</f>
        <v>21.365699625024671</v>
      </c>
      <c r="H13" s="17">
        <v>10576</v>
      </c>
      <c r="I13" s="18">
        <f t="shared" ref="I13:I19" si="2">IF(H13="&lt;11", "*", H13/H$10*100)</f>
        <v>21.64108860241457</v>
      </c>
      <c r="J13" s="17">
        <v>10176</v>
      </c>
      <c r="K13" s="18">
        <f t="shared" ref="K13:K19" si="3">IF(J13="&lt;11", "*", J13/J$10*100)</f>
        <v>21.375007876992878</v>
      </c>
      <c r="L13" s="17">
        <v>9443</v>
      </c>
      <c r="M13" s="18">
        <f t="shared" ref="M13:M19" si="4">IF(L13="&lt;11", "*", L13/L$10*100)</f>
        <v>20.572088362162869</v>
      </c>
      <c r="N13" s="17">
        <v>8980</v>
      </c>
      <c r="O13" s="18">
        <f t="shared" ref="O13:O19" si="5">IF(N13="&lt;11", "*", N13/N$10*100)</f>
        <v>20.006238025219446</v>
      </c>
      <c r="P13" s="17">
        <v>8458</v>
      </c>
      <c r="Q13" s="18">
        <f t="shared" ref="Q13:Q19" si="6">IF(P13="&lt;11", "*", P13/P$10*100)</f>
        <v>19.553808808230265</v>
      </c>
      <c r="R13" s="17">
        <v>8405</v>
      </c>
      <c r="S13" s="18">
        <f t="shared" ref="S13:S19" si="7">IF(R13="&lt;11", "*", R13/R$10*100)</f>
        <v>19.356547372299758</v>
      </c>
      <c r="T13" s="17">
        <v>8157</v>
      </c>
      <c r="U13" s="18">
        <f t="shared" ref="U13:U19" si="8">IF(T13="&lt;11", "*", T13/T$10*100)</f>
        <v>18.855320034210951</v>
      </c>
      <c r="V13" s="17">
        <v>8486</v>
      </c>
      <c r="W13" s="18">
        <f t="shared" ref="W13:W19" si="9">IF(V13="&lt;11", "*", V13/V$10*100)</f>
        <v>19.167871340802311</v>
      </c>
      <c r="X13" s="17">
        <v>8183</v>
      </c>
      <c r="Y13" s="18">
        <f t="shared" ref="Y13:Y19" si="10">IF(X13="&lt;11", "*", X13/X$10*100)</f>
        <v>18.700580465286347</v>
      </c>
      <c r="Z13" s="17">
        <v>7965</v>
      </c>
      <c r="AA13" s="18">
        <f t="shared" ref="AA13:AA19" si="11">IF(Z13="&lt;11", "*", Z13/Z$10*100)</f>
        <v>18.122454551659803</v>
      </c>
      <c r="AB13" s="17">
        <v>8107</v>
      </c>
      <c r="AC13" s="18">
        <f t="shared" ref="AC13:AC19" si="12">IF(AB13="&lt;11", "*", AB13/AB$10*100)</f>
        <v>17.869423382119557</v>
      </c>
      <c r="AD13" s="17">
        <v>7816</v>
      </c>
      <c r="AE13" s="18">
        <f t="shared" ref="AE13:AE19" si="13">IF(AD13="&lt;11", "*", AD13/AD$10*100)</f>
        <v>17.081166134883517</v>
      </c>
      <c r="AF13" s="17">
        <v>7943</v>
      </c>
      <c r="AG13" s="18">
        <f t="shared" ref="AG13:AG19" si="14">IF(AF13="&lt;11", "*", AF13/AF$10*100)</f>
        <v>17.306142013639235</v>
      </c>
      <c r="AH13" s="17">
        <v>7875</v>
      </c>
      <c r="AI13" s="18">
        <f t="shared" ref="AI13:AI19" si="15">IF(AH13="&lt;11", "*", AH13/AH$10*100)</f>
        <v>16.799641607645704</v>
      </c>
      <c r="AJ13" s="17">
        <v>8044</v>
      </c>
      <c r="AK13" s="18">
        <f t="shared" ref="AK13:AK19" si="16">IF(AJ13="&lt;11", "*", AJ13/AJ$10*100)</f>
        <v>16.918708591860344</v>
      </c>
      <c r="AL13" s="17">
        <v>7872</v>
      </c>
      <c r="AM13" s="18">
        <f t="shared" ref="AM13:AM19" si="17">IF(AL13="&lt;11", "*", AL13/AL$10*100)</f>
        <v>16.841384621967396</v>
      </c>
      <c r="AN13" s="17">
        <v>7526</v>
      </c>
      <c r="AO13" s="18">
        <f t="shared" ref="AO13:AO19" si="18">IF(AN13="&lt;11", "*", AN13/AN$10*100)</f>
        <v>16.739323843416372</v>
      </c>
      <c r="AP13" s="17">
        <v>7380</v>
      </c>
      <c r="AQ13" s="18">
        <f t="shared" ref="AQ13:AQ19" si="19">IF(AP13="&lt;11", "*", AP13/AP$10*100)</f>
        <v>16.459253311922922</v>
      </c>
      <c r="AR13" s="17">
        <v>7018</v>
      </c>
      <c r="AS13" s="18">
        <f t="shared" ref="AS13:AS19" si="20">IF(AR13="&lt;11", "*", AR13/AR$10*100)</f>
        <v>16.088581187959928</v>
      </c>
      <c r="AT13" s="17">
        <v>7145</v>
      </c>
      <c r="AU13" s="18">
        <f t="shared" ref="AU13:AU19" si="21">IF(AT13="&lt;11", "*", AT13/AT$10*100)</f>
        <v>16.095604964970377</v>
      </c>
      <c r="AV13" s="17">
        <v>6992</v>
      </c>
      <c r="AW13" s="18">
        <f t="shared" ref="AW13:AW19" si="22">IF(AV13="&lt;11", "*", AV13/AV$10*100)</f>
        <v>16.026772411579984</v>
      </c>
      <c r="AX13" s="17">
        <v>7229</v>
      </c>
      <c r="AY13" s="18">
        <f t="shared" ref="AY13:AY19" si="23">IF(AX13="&lt;11", "*", AX13/AX$10*100)</f>
        <v>16.209973988698536</v>
      </c>
      <c r="AZ13" s="17">
        <v>6938</v>
      </c>
      <c r="BA13" s="18">
        <f t="shared" ref="BA13:BA19" si="24">IF(AZ13="&lt;11", "*", AZ13/AZ$10*100)</f>
        <v>15.782529572338488</v>
      </c>
      <c r="BB13" s="17">
        <v>6900</v>
      </c>
      <c r="BC13" s="18">
        <f t="shared" ref="BC13:BC19" si="25">IF(BB13="&lt;11", "*", BB13/BB$10*100)</f>
        <v>16.143749561311154</v>
      </c>
      <c r="BD13" s="17">
        <v>6492</v>
      </c>
      <c r="BE13" s="18">
        <f t="shared" ref="BE13:BE19" si="26">IF(BD13="&lt;11", "*", BD13/BD$10*100)</f>
        <v>15.877130768666389</v>
      </c>
      <c r="BF13" s="17">
        <v>6191</v>
      </c>
      <c r="BG13" s="18">
        <f t="shared" ref="BG13:BG19" si="27">IF(BF13="&lt;11", "*", BF13/BF$10*100)</f>
        <v>15.50812855389394</v>
      </c>
      <c r="BH13" s="17">
        <v>5988</v>
      </c>
      <c r="BI13" s="18">
        <f t="shared" ref="BI13:BI19" si="28">IF(BH13="&lt;11", "*", BH13/BH$10*100)</f>
        <v>15.575497463909482</v>
      </c>
      <c r="BJ13" s="17">
        <v>5476</v>
      </c>
      <c r="BK13" s="18">
        <f t="shared" ref="BK13:BK19" si="29">IF(BJ13="&lt;11", "*", BJ13/BJ$10*100)</f>
        <v>14.736672138647434</v>
      </c>
      <c r="BL13" s="17">
        <v>5468</v>
      </c>
      <c r="BM13" s="18">
        <f t="shared" ref="BM13:BM19" si="30">IF(BL13="&lt;11", "*", BL13/BL$10*100)</f>
        <v>14.606261352708621</v>
      </c>
      <c r="BN13" s="17">
        <v>5539</v>
      </c>
      <c r="BO13" s="18">
        <f t="shared" ref="BO13:BO19" si="31">IF(BN13="&lt;11", "*", BN13/BN$10*100)</f>
        <v>14.671681720657961</v>
      </c>
      <c r="BP13" s="17">
        <v>5214</v>
      </c>
      <c r="BQ13" s="18">
        <f t="shared" ref="BQ13:BQ19" si="32">IF(BP13="&lt;11", "*", BP13/BP$10*100)</f>
        <v>14.599725590121244</v>
      </c>
    </row>
    <row r="14" spans="1:69" x14ac:dyDescent="0.25">
      <c r="A14" s="21" t="s">
        <v>8</v>
      </c>
      <c r="B14" s="17" t="s">
        <v>7</v>
      </c>
      <c r="C14" s="20" t="s">
        <v>7</v>
      </c>
      <c r="D14" s="17">
        <v>7263</v>
      </c>
      <c r="E14" s="18">
        <f t="shared" si="0"/>
        <v>14.632229989725406</v>
      </c>
      <c r="F14" s="17">
        <v>7335</v>
      </c>
      <c r="G14" s="18">
        <f t="shared" si="1"/>
        <v>14.476021314387211</v>
      </c>
      <c r="H14" s="17">
        <v>7272</v>
      </c>
      <c r="I14" s="18">
        <f t="shared" si="2"/>
        <v>14.880294659300183</v>
      </c>
      <c r="J14" s="17">
        <v>7028</v>
      </c>
      <c r="K14" s="18">
        <f t="shared" si="3"/>
        <v>14.762534921335096</v>
      </c>
      <c r="L14" s="17">
        <v>6716</v>
      </c>
      <c r="M14" s="18">
        <f t="shared" si="4"/>
        <v>14.631170755086925</v>
      </c>
      <c r="N14" s="17">
        <v>6594</v>
      </c>
      <c r="O14" s="18">
        <f t="shared" si="5"/>
        <v>14.69054939179254</v>
      </c>
      <c r="P14" s="17">
        <v>6312</v>
      </c>
      <c r="Q14" s="18">
        <f t="shared" si="6"/>
        <v>14.592532655184371</v>
      </c>
      <c r="R14" s="17">
        <v>6394</v>
      </c>
      <c r="S14" s="18">
        <f t="shared" si="7"/>
        <v>14.725254479296209</v>
      </c>
      <c r="T14" s="17">
        <v>6358</v>
      </c>
      <c r="U14" s="18">
        <f t="shared" si="8"/>
        <v>14.696840110029818</v>
      </c>
      <c r="V14" s="17">
        <v>6300</v>
      </c>
      <c r="W14" s="18">
        <f t="shared" si="9"/>
        <v>14.230213227322007</v>
      </c>
      <c r="X14" s="17">
        <v>6224</v>
      </c>
      <c r="Y14" s="18">
        <f t="shared" si="10"/>
        <v>14.223684811920107</v>
      </c>
      <c r="Z14" s="17">
        <v>6055</v>
      </c>
      <c r="AA14" s="18">
        <f t="shared" si="11"/>
        <v>13.776705876999385</v>
      </c>
      <c r="AB14" s="17">
        <v>6397</v>
      </c>
      <c r="AC14" s="18">
        <f t="shared" si="12"/>
        <v>14.100246870040555</v>
      </c>
      <c r="AD14" s="17">
        <v>6551</v>
      </c>
      <c r="AE14" s="18">
        <f t="shared" si="13"/>
        <v>14.316622229992571</v>
      </c>
      <c r="AF14" s="17">
        <v>6388</v>
      </c>
      <c r="AG14" s="18">
        <f t="shared" si="14"/>
        <v>13.918121010087805</v>
      </c>
      <c r="AH14" s="17">
        <v>6419</v>
      </c>
      <c r="AI14" s="18">
        <f t="shared" si="15"/>
        <v>13.693574537076541</v>
      </c>
      <c r="AJ14" s="17">
        <v>6645</v>
      </c>
      <c r="AK14" s="18">
        <f t="shared" si="16"/>
        <v>13.976233042380903</v>
      </c>
      <c r="AL14" s="17">
        <v>6699</v>
      </c>
      <c r="AM14" s="18">
        <f t="shared" si="17"/>
        <v>14.331864276239784</v>
      </c>
      <c r="AN14" s="17">
        <v>6420</v>
      </c>
      <c r="AO14" s="18">
        <f t="shared" si="18"/>
        <v>14.279359430604982</v>
      </c>
      <c r="AP14" s="17">
        <v>6533</v>
      </c>
      <c r="AQ14" s="18">
        <f t="shared" si="19"/>
        <v>14.570230607966456</v>
      </c>
      <c r="AR14" s="17">
        <v>6340</v>
      </c>
      <c r="AS14" s="18">
        <f t="shared" si="20"/>
        <v>14.534283945805921</v>
      </c>
      <c r="AT14" s="17">
        <v>6382</v>
      </c>
      <c r="AU14" s="18">
        <f t="shared" si="21"/>
        <v>14.376788087675429</v>
      </c>
      <c r="AV14" s="17">
        <v>6439</v>
      </c>
      <c r="AW14" s="18">
        <f t="shared" si="22"/>
        <v>14.759208746876935</v>
      </c>
      <c r="AX14" s="17">
        <v>6650</v>
      </c>
      <c r="AY14" s="18">
        <f t="shared" si="23"/>
        <v>14.911651269172124</v>
      </c>
      <c r="AZ14" s="17">
        <v>6578</v>
      </c>
      <c r="BA14" s="18">
        <f t="shared" si="24"/>
        <v>14.963603275705188</v>
      </c>
      <c r="BB14" s="17">
        <v>6518</v>
      </c>
      <c r="BC14" s="18">
        <f t="shared" si="25"/>
        <v>15.249994150815377</v>
      </c>
      <c r="BD14" s="17">
        <v>6458</v>
      </c>
      <c r="BE14" s="18">
        <f t="shared" si="26"/>
        <v>15.793978820709725</v>
      </c>
      <c r="BF14" s="17">
        <v>6328</v>
      </c>
      <c r="BG14" s="18">
        <f t="shared" si="27"/>
        <v>15.851306330001755</v>
      </c>
      <c r="BH14" s="17">
        <v>6030</v>
      </c>
      <c r="BI14" s="18">
        <f t="shared" si="28"/>
        <v>15.684744440109247</v>
      </c>
      <c r="BJ14" s="17">
        <v>5930</v>
      </c>
      <c r="BK14" s="18">
        <f t="shared" si="29"/>
        <v>15.958448828009363</v>
      </c>
      <c r="BL14" s="17">
        <v>5903</v>
      </c>
      <c r="BM14" s="18">
        <f t="shared" si="30"/>
        <v>15.768244470563095</v>
      </c>
      <c r="BN14" s="17">
        <v>6190</v>
      </c>
      <c r="BO14" s="18">
        <f t="shared" si="31"/>
        <v>16.396047996185732</v>
      </c>
      <c r="BP14" s="17">
        <v>5819</v>
      </c>
      <c r="BQ14" s="18">
        <f t="shared" si="32"/>
        <v>16.293786576316744</v>
      </c>
    </row>
    <row r="15" spans="1:69" x14ac:dyDescent="0.25">
      <c r="A15" s="21" t="s">
        <v>9</v>
      </c>
      <c r="B15" s="17" t="s">
        <v>7</v>
      </c>
      <c r="C15" s="20" t="s">
        <v>7</v>
      </c>
      <c r="D15" s="17">
        <v>6705</v>
      </c>
      <c r="E15" s="18">
        <f t="shared" si="0"/>
        <v>13.508068577875376</v>
      </c>
      <c r="F15" s="17">
        <v>6897</v>
      </c>
      <c r="G15" s="18">
        <f t="shared" si="1"/>
        <v>13.611604499703967</v>
      </c>
      <c r="H15" s="17">
        <v>7072</v>
      </c>
      <c r="I15" s="18">
        <f t="shared" si="2"/>
        <v>14.471045631266627</v>
      </c>
      <c r="J15" s="17">
        <v>7131</v>
      </c>
      <c r="K15" s="18">
        <f t="shared" si="3"/>
        <v>14.97888965908375</v>
      </c>
      <c r="L15" s="17">
        <v>6948</v>
      </c>
      <c r="M15" s="18">
        <f t="shared" si="4"/>
        <v>15.136595355322207</v>
      </c>
      <c r="N15" s="17">
        <v>6976</v>
      </c>
      <c r="O15" s="18">
        <f t="shared" si="5"/>
        <v>15.541594261016797</v>
      </c>
      <c r="P15" s="17">
        <v>6774</v>
      </c>
      <c r="Q15" s="18">
        <f t="shared" si="6"/>
        <v>15.660617269679806</v>
      </c>
      <c r="R15" s="17">
        <v>6744</v>
      </c>
      <c r="S15" s="18">
        <f t="shared" si="7"/>
        <v>15.531297498963658</v>
      </c>
      <c r="T15" s="17">
        <v>6743</v>
      </c>
      <c r="U15" s="18">
        <f t="shared" si="8"/>
        <v>15.586787175516054</v>
      </c>
      <c r="V15" s="17">
        <v>6748</v>
      </c>
      <c r="W15" s="18">
        <f t="shared" si="9"/>
        <v>15.242139501264909</v>
      </c>
      <c r="X15" s="17">
        <v>6726</v>
      </c>
      <c r="Y15" s="18">
        <f t="shared" si="10"/>
        <v>15.370903606197725</v>
      </c>
      <c r="Z15" s="17">
        <v>6755</v>
      </c>
      <c r="AA15" s="18">
        <f t="shared" si="11"/>
        <v>15.369388637346134</v>
      </c>
      <c r="AB15" s="17">
        <v>6931</v>
      </c>
      <c r="AC15" s="18">
        <f t="shared" si="12"/>
        <v>15.277287956268736</v>
      </c>
      <c r="AD15" s="17">
        <v>6997</v>
      </c>
      <c r="AE15" s="18">
        <f t="shared" si="13"/>
        <v>15.291315179859261</v>
      </c>
      <c r="AF15" s="17">
        <v>7020</v>
      </c>
      <c r="AG15" s="18">
        <f t="shared" si="14"/>
        <v>15.29511732792993</v>
      </c>
      <c r="AH15" s="17">
        <v>7214</v>
      </c>
      <c r="AI15" s="18">
        <f t="shared" si="15"/>
        <v>15.389538356515061</v>
      </c>
      <c r="AJ15" s="17">
        <v>7516</v>
      </c>
      <c r="AK15" s="18">
        <f t="shared" si="16"/>
        <v>15.80818172257861</v>
      </c>
      <c r="AL15" s="17">
        <v>7399</v>
      </c>
      <c r="AM15" s="18">
        <f t="shared" si="17"/>
        <v>15.829446750246031</v>
      </c>
      <c r="AN15" s="17">
        <v>7241</v>
      </c>
      <c r="AO15" s="18">
        <f t="shared" si="18"/>
        <v>16.105427046263348</v>
      </c>
      <c r="AP15" s="17">
        <v>7408</v>
      </c>
      <c r="AQ15" s="18">
        <f t="shared" si="19"/>
        <v>16.521700343458672</v>
      </c>
      <c r="AR15" s="17">
        <v>7431</v>
      </c>
      <c r="AS15" s="18">
        <f t="shared" si="20"/>
        <v>17.035372870864951</v>
      </c>
      <c r="AT15" s="17">
        <v>7683</v>
      </c>
      <c r="AU15" s="18">
        <f t="shared" si="21"/>
        <v>17.30756234371832</v>
      </c>
      <c r="AV15" s="17">
        <v>7590</v>
      </c>
      <c r="AW15" s="18">
        <f t="shared" si="22"/>
        <v>17.397483209938798</v>
      </c>
      <c r="AX15" s="17">
        <v>7668</v>
      </c>
      <c r="AY15" s="18">
        <f t="shared" si="23"/>
        <v>17.19436720782133</v>
      </c>
      <c r="AZ15" s="17">
        <v>7670</v>
      </c>
      <c r="BA15" s="18">
        <f t="shared" si="24"/>
        <v>17.447679708826204</v>
      </c>
      <c r="BB15" s="17">
        <v>7462</v>
      </c>
      <c r="BC15" s="18">
        <f t="shared" si="25"/>
        <v>17.458646264710701</v>
      </c>
      <c r="BD15" s="17">
        <v>7143</v>
      </c>
      <c r="BE15" s="18">
        <f t="shared" si="26"/>
        <v>17.469246007483676</v>
      </c>
      <c r="BF15" s="17">
        <v>7043</v>
      </c>
      <c r="BG15" s="18">
        <f t="shared" si="27"/>
        <v>17.642343628666616</v>
      </c>
      <c r="BH15" s="17">
        <v>6946</v>
      </c>
      <c r="BI15" s="18">
        <f t="shared" si="28"/>
        <v>18.06736896865652</v>
      </c>
      <c r="BJ15" s="17">
        <v>6592</v>
      </c>
      <c r="BK15" s="18">
        <f t="shared" si="29"/>
        <v>17.739982238488658</v>
      </c>
      <c r="BL15" s="17">
        <v>6609</v>
      </c>
      <c r="BM15" s="18">
        <f t="shared" si="30"/>
        <v>17.654129714713111</v>
      </c>
      <c r="BN15" s="17">
        <v>6347</v>
      </c>
      <c r="BO15" s="18">
        <f t="shared" si="31"/>
        <v>16.811908987365243</v>
      </c>
      <c r="BP15" s="17">
        <v>5965</v>
      </c>
      <c r="BQ15" s="18">
        <f t="shared" si="32"/>
        <v>16.70260129364657</v>
      </c>
    </row>
    <row r="16" spans="1:69" x14ac:dyDescent="0.25">
      <c r="A16" s="21" t="s">
        <v>10</v>
      </c>
      <c r="B16" s="17" t="s">
        <v>7</v>
      </c>
      <c r="C16" s="20" t="s">
        <v>7</v>
      </c>
      <c r="D16" s="17">
        <v>7988</v>
      </c>
      <c r="E16" s="18">
        <f t="shared" si="0"/>
        <v>16.092833974656003</v>
      </c>
      <c r="F16" s="17">
        <v>8422</v>
      </c>
      <c r="G16" s="18">
        <f t="shared" si="1"/>
        <v>16.621274916123941</v>
      </c>
      <c r="H16" s="17">
        <v>8185</v>
      </c>
      <c r="I16" s="18">
        <f t="shared" si="2"/>
        <v>16.74851647227338</v>
      </c>
      <c r="J16" s="17">
        <v>8012</v>
      </c>
      <c r="K16" s="18">
        <f t="shared" si="3"/>
        <v>16.829457852836768</v>
      </c>
      <c r="L16" s="17">
        <v>7949</v>
      </c>
      <c r="M16" s="18">
        <f t="shared" si="4"/>
        <v>17.31732822099255</v>
      </c>
      <c r="N16" s="17">
        <v>7660</v>
      </c>
      <c r="O16" s="18">
        <f t="shared" si="5"/>
        <v>17.065454707481177</v>
      </c>
      <c r="P16" s="17">
        <v>7621</v>
      </c>
      <c r="Q16" s="18">
        <f t="shared" si="6"/>
        <v>17.618772396254766</v>
      </c>
      <c r="R16" s="17">
        <v>7427</v>
      </c>
      <c r="S16" s="18">
        <f t="shared" si="7"/>
        <v>17.104232877343282</v>
      </c>
      <c r="T16" s="17">
        <v>7353</v>
      </c>
      <c r="U16" s="18">
        <f t="shared" si="8"/>
        <v>16.996833175377361</v>
      </c>
      <c r="V16" s="17">
        <v>7618</v>
      </c>
      <c r="W16" s="18">
        <f t="shared" si="9"/>
        <v>17.207264185037946</v>
      </c>
      <c r="X16" s="17">
        <v>7458</v>
      </c>
      <c r="Y16" s="18">
        <f t="shared" si="10"/>
        <v>17.043740573152338</v>
      </c>
      <c r="Z16" s="17">
        <v>7582</v>
      </c>
      <c r="AA16" s="18">
        <f t="shared" si="11"/>
        <v>17.251029555641509</v>
      </c>
      <c r="AB16" s="17">
        <v>7645</v>
      </c>
      <c r="AC16" s="18">
        <f t="shared" si="12"/>
        <v>16.851084464821021</v>
      </c>
      <c r="AD16" s="17">
        <v>7728</v>
      </c>
      <c r="AE16" s="18">
        <f t="shared" si="13"/>
        <v>16.888850037151972</v>
      </c>
      <c r="AF16" s="17">
        <v>7506</v>
      </c>
      <c r="AG16" s="18">
        <f t="shared" si="14"/>
        <v>16.354010066017384</v>
      </c>
      <c r="AH16" s="17">
        <v>7884</v>
      </c>
      <c r="AI16" s="18">
        <f t="shared" si="15"/>
        <v>16.818841198054439</v>
      </c>
      <c r="AJ16" s="17">
        <v>7935</v>
      </c>
      <c r="AK16" s="18">
        <f t="shared" si="16"/>
        <v>16.68945209801241</v>
      </c>
      <c r="AL16" s="17">
        <v>7721</v>
      </c>
      <c r="AM16" s="18">
        <f t="shared" si="17"/>
        <v>16.518334688288906</v>
      </c>
      <c r="AN16" s="17">
        <v>7433</v>
      </c>
      <c r="AO16" s="18">
        <f t="shared" si="18"/>
        <v>16.532473309608541</v>
      </c>
      <c r="AP16" s="17">
        <v>7641</v>
      </c>
      <c r="AQ16" s="18">
        <f t="shared" si="19"/>
        <v>17.041348855881171</v>
      </c>
      <c r="AR16" s="17">
        <v>7336</v>
      </c>
      <c r="AS16" s="18">
        <f t="shared" si="20"/>
        <v>16.817587859058712</v>
      </c>
      <c r="AT16" s="17">
        <v>7321</v>
      </c>
      <c r="AU16" s="18">
        <f t="shared" si="21"/>
        <v>16.492081728278254</v>
      </c>
      <c r="AV16" s="17">
        <v>7093</v>
      </c>
      <c r="AW16" s="18">
        <f t="shared" si="22"/>
        <v>16.258280422674034</v>
      </c>
      <c r="AX16" s="17">
        <v>7313</v>
      </c>
      <c r="AY16" s="18">
        <f t="shared" si="23"/>
        <v>16.398331688940711</v>
      </c>
      <c r="AZ16" s="17">
        <v>7022</v>
      </c>
      <c r="BA16" s="18">
        <f t="shared" si="24"/>
        <v>15.973612374886258</v>
      </c>
      <c r="BB16" s="17">
        <v>6817</v>
      </c>
      <c r="BC16" s="18">
        <f t="shared" si="25"/>
        <v>15.949556631805525</v>
      </c>
      <c r="BD16" s="17">
        <v>6390</v>
      </c>
      <c r="BE16" s="18">
        <f t="shared" si="26"/>
        <v>15.6276749247964</v>
      </c>
      <c r="BF16" s="17">
        <v>6425</v>
      </c>
      <c r="BG16" s="18">
        <f t="shared" si="27"/>
        <v>16.094286215275169</v>
      </c>
      <c r="BH16" s="17">
        <v>5958</v>
      </c>
      <c r="BI16" s="18">
        <f t="shared" si="28"/>
        <v>15.497463909481077</v>
      </c>
      <c r="BJ16" s="17">
        <v>6052</v>
      </c>
      <c r="BK16" s="18">
        <f t="shared" si="29"/>
        <v>16.286767674049354</v>
      </c>
      <c r="BL16" s="17">
        <v>6045</v>
      </c>
      <c r="BM16" s="18">
        <f t="shared" si="30"/>
        <v>16.147558499839725</v>
      </c>
      <c r="BN16" s="17">
        <v>6219</v>
      </c>
      <c r="BO16" s="18">
        <f t="shared" si="31"/>
        <v>16.472863083728445</v>
      </c>
      <c r="BP16" s="17">
        <v>5919</v>
      </c>
      <c r="BQ16" s="18">
        <f t="shared" si="32"/>
        <v>16.57379665667964</v>
      </c>
    </row>
    <row r="17" spans="1:69" x14ac:dyDescent="0.25">
      <c r="A17" s="21" t="s">
        <v>11</v>
      </c>
      <c r="B17" s="17" t="s">
        <v>7</v>
      </c>
      <c r="C17" s="20" t="s">
        <v>7</v>
      </c>
      <c r="D17" s="17">
        <v>7653</v>
      </c>
      <c r="E17" s="18">
        <f t="shared" si="0"/>
        <v>15.417934202308761</v>
      </c>
      <c r="F17" s="17">
        <v>8099</v>
      </c>
      <c r="G17" s="18">
        <f t="shared" si="1"/>
        <v>15.98381685415433</v>
      </c>
      <c r="H17" s="17">
        <v>7735</v>
      </c>
      <c r="I17" s="18">
        <f t="shared" si="2"/>
        <v>15.827706159197872</v>
      </c>
      <c r="J17" s="17">
        <v>7714</v>
      </c>
      <c r="K17" s="18">
        <f t="shared" si="3"/>
        <v>16.2034994853698</v>
      </c>
      <c r="L17" s="17">
        <v>7389</v>
      </c>
      <c r="M17" s="18">
        <f t="shared" si="4"/>
        <v>16.097337806631522</v>
      </c>
      <c r="N17" s="17">
        <v>7362</v>
      </c>
      <c r="O17" s="18">
        <f t="shared" si="5"/>
        <v>16.401550594840263</v>
      </c>
      <c r="P17" s="17">
        <v>7006</v>
      </c>
      <c r="Q17" s="18">
        <f t="shared" si="6"/>
        <v>16.196971448387469</v>
      </c>
      <c r="R17" s="17">
        <v>7172</v>
      </c>
      <c r="S17" s="18">
        <f t="shared" si="7"/>
        <v>16.51697296301414</v>
      </c>
      <c r="T17" s="17">
        <v>7115</v>
      </c>
      <c r="U17" s="18">
        <f t="shared" si="8"/>
        <v>16.446684080349506</v>
      </c>
      <c r="V17" s="17">
        <v>7367</v>
      </c>
      <c r="W17" s="18">
        <f t="shared" si="9"/>
        <v>16.640314419949405</v>
      </c>
      <c r="X17" s="17">
        <v>7158</v>
      </c>
      <c r="Y17" s="18">
        <f t="shared" si="10"/>
        <v>16.358151652269299</v>
      </c>
      <c r="Z17" s="17">
        <v>7426</v>
      </c>
      <c r="AA17" s="18">
        <f t="shared" si="11"/>
        <v>16.896088826192805</v>
      </c>
      <c r="AB17" s="17">
        <v>7935</v>
      </c>
      <c r="AC17" s="18">
        <f t="shared" si="12"/>
        <v>17.490301534120967</v>
      </c>
      <c r="AD17" s="17">
        <v>8077</v>
      </c>
      <c r="AE17" s="18">
        <f t="shared" si="13"/>
        <v>17.651558197473666</v>
      </c>
      <c r="AF17" s="17">
        <v>8133</v>
      </c>
      <c r="AG17" s="18">
        <f t="shared" si="14"/>
        <v>17.720112425648736</v>
      </c>
      <c r="AH17" s="17">
        <v>8446</v>
      </c>
      <c r="AI17" s="18">
        <f t="shared" si="15"/>
        <v>18.017748954688965</v>
      </c>
      <c r="AJ17" s="17">
        <v>8311</v>
      </c>
      <c r="AK17" s="18">
        <f t="shared" si="16"/>
        <v>17.480281838258492</v>
      </c>
      <c r="AL17" s="17">
        <v>8153</v>
      </c>
      <c r="AM17" s="18">
        <f t="shared" si="17"/>
        <v>17.442557015104189</v>
      </c>
      <c r="AN17" s="17">
        <v>7844</v>
      </c>
      <c r="AO17" s="18">
        <f t="shared" si="18"/>
        <v>17.446619217081853</v>
      </c>
      <c r="AP17" s="17">
        <v>7738</v>
      </c>
      <c r="AQ17" s="18">
        <f t="shared" si="19"/>
        <v>17.257683215130022</v>
      </c>
      <c r="AR17" s="17">
        <v>7507</v>
      </c>
      <c r="AS17" s="18">
        <f t="shared" si="20"/>
        <v>17.209600880309942</v>
      </c>
      <c r="AT17" s="17">
        <v>7619</v>
      </c>
      <c r="AU17" s="18">
        <f t="shared" si="21"/>
        <v>17.163388975242729</v>
      </c>
      <c r="AV17" s="17">
        <v>7551</v>
      </c>
      <c r="AW17" s="18">
        <f t="shared" si="22"/>
        <v>17.308089027437138</v>
      </c>
      <c r="AX17" s="17">
        <v>7610</v>
      </c>
      <c r="AY17" s="18">
        <f t="shared" si="23"/>
        <v>17.064310700511257</v>
      </c>
      <c r="AZ17" s="17">
        <v>7538</v>
      </c>
      <c r="BA17" s="18">
        <f t="shared" si="24"/>
        <v>17.147406733393993</v>
      </c>
      <c r="BB17" s="17">
        <v>7223</v>
      </c>
      <c r="BC17" s="18">
        <f t="shared" si="25"/>
        <v>16.899464214688471</v>
      </c>
      <c r="BD17" s="17">
        <v>7090</v>
      </c>
      <c r="BE17" s="18">
        <f t="shared" si="26"/>
        <v>17.339626794492407</v>
      </c>
      <c r="BF17" s="17">
        <v>6792</v>
      </c>
      <c r="BG17" s="18">
        <f t="shared" si="27"/>
        <v>17.013601863680769</v>
      </c>
      <c r="BH17" s="17">
        <v>6615</v>
      </c>
      <c r="BI17" s="18">
        <f t="shared" si="28"/>
        <v>17.20639875146313</v>
      </c>
      <c r="BJ17" s="17">
        <v>6352</v>
      </c>
      <c r="BK17" s="18">
        <f t="shared" si="29"/>
        <v>17.094109098737857</v>
      </c>
      <c r="BL17" s="17">
        <v>6633</v>
      </c>
      <c r="BM17" s="18">
        <f t="shared" si="30"/>
        <v>17.718239128111978</v>
      </c>
      <c r="BN17" s="17">
        <v>6563</v>
      </c>
      <c r="BO17" s="18">
        <f t="shared" si="31"/>
        <v>17.384048949752337</v>
      </c>
      <c r="BP17" s="17">
        <v>6233</v>
      </c>
      <c r="BQ17" s="18">
        <f t="shared" si="32"/>
        <v>17.453028309019125</v>
      </c>
    </row>
    <row r="18" spans="1:69" x14ac:dyDescent="0.25">
      <c r="A18" s="21" t="s">
        <v>12</v>
      </c>
      <c r="B18" s="17" t="s">
        <v>7</v>
      </c>
      <c r="C18" s="20" t="s">
        <v>7</v>
      </c>
      <c r="D18" s="17">
        <v>7866</v>
      </c>
      <c r="E18" s="18">
        <f t="shared" si="0"/>
        <v>15.84704957995044</v>
      </c>
      <c r="F18" s="17">
        <v>8248</v>
      </c>
      <c r="G18" s="18">
        <f t="shared" si="1"/>
        <v>16.277876455496347</v>
      </c>
      <c r="H18" s="17">
        <v>7866</v>
      </c>
      <c r="I18" s="18">
        <f t="shared" si="2"/>
        <v>16.095764272559855</v>
      </c>
      <c r="J18" s="17">
        <v>7432</v>
      </c>
      <c r="K18" s="18">
        <f t="shared" si="3"/>
        <v>15.611149620854075</v>
      </c>
      <c r="L18" s="17">
        <v>7331</v>
      </c>
      <c r="M18" s="18">
        <f t="shared" si="4"/>
        <v>15.970981656572697</v>
      </c>
      <c r="N18" s="17">
        <v>7190</v>
      </c>
      <c r="O18" s="18">
        <f t="shared" si="5"/>
        <v>16.018357617074365</v>
      </c>
      <c r="P18" s="17">
        <v>6981</v>
      </c>
      <c r="Q18" s="18">
        <f t="shared" si="6"/>
        <v>16.139174661888799</v>
      </c>
      <c r="R18" s="17">
        <v>7248</v>
      </c>
      <c r="S18" s="18">
        <f t="shared" si="7"/>
        <v>16.691999447284786</v>
      </c>
      <c r="T18" s="17">
        <v>7373</v>
      </c>
      <c r="U18" s="18">
        <f t="shared" si="8"/>
        <v>17.043064191766256</v>
      </c>
      <c r="V18" s="17">
        <v>7650</v>
      </c>
      <c r="W18" s="18">
        <f t="shared" si="9"/>
        <v>17.279544633176723</v>
      </c>
      <c r="X18" s="17">
        <v>7834</v>
      </c>
      <c r="Y18" s="18">
        <f t="shared" si="10"/>
        <v>17.90301202065908</v>
      </c>
      <c r="Z18" s="17">
        <v>7983</v>
      </c>
      <c r="AA18" s="18">
        <f t="shared" si="11"/>
        <v>18.163409251211576</v>
      </c>
      <c r="AB18" s="17">
        <v>8221</v>
      </c>
      <c r="AC18" s="18">
        <f t="shared" si="12"/>
        <v>18.120701816258155</v>
      </c>
      <c r="AD18" s="17">
        <v>8490</v>
      </c>
      <c r="AE18" s="18">
        <f t="shared" si="13"/>
        <v>18.554132610691028</v>
      </c>
      <c r="AF18" s="17">
        <v>8660</v>
      </c>
      <c r="AG18" s="18">
        <f t="shared" si="14"/>
        <v>18.86833562106456</v>
      </c>
      <c r="AH18" s="17">
        <v>8854</v>
      </c>
      <c r="AI18" s="18">
        <f t="shared" si="15"/>
        <v>18.888130386551754</v>
      </c>
      <c r="AJ18" s="17">
        <v>8830</v>
      </c>
      <c r="AK18" s="18">
        <f t="shared" si="16"/>
        <v>18.571879272268376</v>
      </c>
      <c r="AL18" s="17">
        <v>8682</v>
      </c>
      <c r="AM18" s="18">
        <f t="shared" si="17"/>
        <v>18.574301484746051</v>
      </c>
      <c r="AN18" s="17">
        <v>8306</v>
      </c>
      <c r="AO18" s="18">
        <f t="shared" si="18"/>
        <v>18.474199288256226</v>
      </c>
      <c r="AP18" s="17">
        <v>8135</v>
      </c>
      <c r="AQ18" s="18">
        <f t="shared" si="19"/>
        <v>18.14309291226192</v>
      </c>
      <c r="AR18" s="17">
        <v>7782</v>
      </c>
      <c r="AS18" s="18">
        <f t="shared" si="20"/>
        <v>17.840031177643795</v>
      </c>
      <c r="AT18" s="17">
        <v>7923</v>
      </c>
      <c r="AU18" s="18">
        <f t="shared" si="21"/>
        <v>17.848212475501789</v>
      </c>
      <c r="AV18" s="17">
        <v>7720</v>
      </c>
      <c r="AW18" s="18">
        <f t="shared" si="22"/>
        <v>17.69546381827767</v>
      </c>
      <c r="AX18" s="17">
        <v>7828</v>
      </c>
      <c r="AY18" s="18">
        <f t="shared" si="23"/>
        <v>17.553143779711185</v>
      </c>
      <c r="AZ18" s="17">
        <v>7914</v>
      </c>
      <c r="BA18" s="18">
        <f t="shared" si="24"/>
        <v>18.002729754322111</v>
      </c>
      <c r="BB18" s="17">
        <v>7516</v>
      </c>
      <c r="BC18" s="18">
        <f t="shared" si="25"/>
        <v>17.584988652581828</v>
      </c>
      <c r="BD18" s="17">
        <v>7315</v>
      </c>
      <c r="BE18" s="18">
        <f t="shared" si="26"/>
        <v>17.889897038323266</v>
      </c>
      <c r="BF18" s="17">
        <v>7138</v>
      </c>
      <c r="BG18" s="18">
        <f t="shared" si="27"/>
        <v>17.880313619398311</v>
      </c>
      <c r="BH18" s="17">
        <v>6750</v>
      </c>
      <c r="BI18" s="18">
        <f t="shared" si="28"/>
        <v>17.557549746390951</v>
      </c>
      <c r="BJ18" s="17">
        <v>6594</v>
      </c>
      <c r="BK18" s="18">
        <f t="shared" si="29"/>
        <v>17.745364514653247</v>
      </c>
      <c r="BL18" s="17">
        <v>6660</v>
      </c>
      <c r="BM18" s="18">
        <f t="shared" si="30"/>
        <v>17.790362218185702</v>
      </c>
      <c r="BN18" s="17">
        <v>6842</v>
      </c>
      <c r="BO18" s="18">
        <f t="shared" si="31"/>
        <v>18.12306306783567</v>
      </c>
      <c r="BP18" s="17">
        <v>6495</v>
      </c>
      <c r="BQ18" s="18">
        <f t="shared" si="32"/>
        <v>18.186654719569905</v>
      </c>
    </row>
    <row r="19" spans="1:69" x14ac:dyDescent="0.25">
      <c r="A19" s="21" t="s">
        <v>13</v>
      </c>
      <c r="B19" s="17" t="s">
        <v>7</v>
      </c>
      <c r="C19" s="20" t="s">
        <v>7</v>
      </c>
      <c r="D19" s="17">
        <v>1249</v>
      </c>
      <c r="E19" s="18">
        <f t="shared" si="0"/>
        <v>2.5162681064528476</v>
      </c>
      <c r="F19" s="17">
        <v>843</v>
      </c>
      <c r="G19" s="18">
        <f t="shared" si="1"/>
        <v>1.6637063351095323</v>
      </c>
      <c r="H19" s="17">
        <v>164</v>
      </c>
      <c r="I19" s="18">
        <f t="shared" si="2"/>
        <v>0.3355842029875179</v>
      </c>
      <c r="J19" s="17">
        <v>114</v>
      </c>
      <c r="K19" s="18">
        <f t="shared" si="3"/>
        <v>0.2394605835276325</v>
      </c>
      <c r="L19" s="17">
        <v>126</v>
      </c>
      <c r="M19" s="18">
        <f t="shared" si="4"/>
        <v>0.27449784323123172</v>
      </c>
      <c r="N19" s="17">
        <v>124</v>
      </c>
      <c r="O19" s="18">
        <f t="shared" si="5"/>
        <v>0.27625540257541326</v>
      </c>
      <c r="P19" s="17">
        <v>103</v>
      </c>
      <c r="Q19" s="18">
        <f t="shared" si="6"/>
        <v>0.23812276037452318</v>
      </c>
      <c r="R19" s="17">
        <v>32</v>
      </c>
      <c r="S19" s="18">
        <f t="shared" si="7"/>
        <v>7.3695361798166825E-2</v>
      </c>
      <c r="T19" s="17">
        <v>162</v>
      </c>
      <c r="U19" s="18">
        <f t="shared" si="8"/>
        <v>0.37447123275005201</v>
      </c>
      <c r="V19" s="17">
        <v>103</v>
      </c>
      <c r="W19" s="18">
        <f t="shared" si="9"/>
        <v>0.23265269244669315</v>
      </c>
      <c r="X19" s="17">
        <v>175</v>
      </c>
      <c r="Y19" s="18">
        <f t="shared" si="10"/>
        <v>0.39992687051510584</v>
      </c>
      <c r="Z19" s="17">
        <v>185</v>
      </c>
      <c r="AA19" s="18">
        <f t="shared" si="11"/>
        <v>0.42092330094878389</v>
      </c>
      <c r="AB19" s="17">
        <v>132</v>
      </c>
      <c r="AC19" s="18">
        <f t="shared" si="12"/>
        <v>0.29095397637101039</v>
      </c>
      <c r="AD19" s="17">
        <v>99</v>
      </c>
      <c r="AE19" s="18">
        <f t="shared" si="13"/>
        <v>0.21635560994798722</v>
      </c>
      <c r="AF19" s="17">
        <v>247</v>
      </c>
      <c r="AG19" s="18">
        <f t="shared" si="14"/>
        <v>0.53816153561234936</v>
      </c>
      <c r="AH19" s="17">
        <v>184</v>
      </c>
      <c r="AI19" s="18">
        <f t="shared" si="15"/>
        <v>0.39252495946753135</v>
      </c>
      <c r="AJ19" s="17">
        <v>264</v>
      </c>
      <c r="AK19" s="18">
        <f t="shared" si="16"/>
        <v>0.55526343464086658</v>
      </c>
      <c r="AL19" s="17">
        <v>216</v>
      </c>
      <c r="AM19" s="18">
        <f t="shared" si="17"/>
        <v>0.46211116340764197</v>
      </c>
      <c r="AN19" s="17">
        <v>190</v>
      </c>
      <c r="AO19" s="18">
        <f t="shared" si="18"/>
        <v>0.42259786476868333</v>
      </c>
      <c r="AP19" s="17" t="s">
        <v>52</v>
      </c>
      <c r="AQ19" s="18" t="str">
        <f t="shared" si="19"/>
        <v>*</v>
      </c>
      <c r="AR19" s="17">
        <v>207</v>
      </c>
      <c r="AS19" s="18">
        <f t="shared" si="20"/>
        <v>0.47454207835675477</v>
      </c>
      <c r="AT19" s="17">
        <v>318</v>
      </c>
      <c r="AU19" s="18">
        <f t="shared" si="21"/>
        <v>0.71636142461309726</v>
      </c>
      <c r="AV19" s="17">
        <v>242</v>
      </c>
      <c r="AW19" s="18">
        <f t="shared" si="22"/>
        <v>0.55470236321543998</v>
      </c>
      <c r="AX19" s="17">
        <v>298</v>
      </c>
      <c r="AY19" s="18">
        <f t="shared" si="23"/>
        <v>0.66822136514485597</v>
      </c>
      <c r="AZ19" s="17">
        <v>300</v>
      </c>
      <c r="BA19" s="18">
        <f t="shared" si="24"/>
        <v>0.68243858052775253</v>
      </c>
      <c r="BB19" s="17">
        <v>305</v>
      </c>
      <c r="BC19" s="18">
        <f t="shared" si="25"/>
        <v>0.7136005240869423</v>
      </c>
      <c r="BD19" s="17" t="s">
        <v>52</v>
      </c>
      <c r="BE19" s="18" t="str">
        <f t="shared" si="26"/>
        <v>*</v>
      </c>
      <c r="BF19" s="17" t="s">
        <v>52</v>
      </c>
      <c r="BG19" s="18" t="str">
        <f t="shared" si="27"/>
        <v>*</v>
      </c>
      <c r="BH19" s="17">
        <v>158</v>
      </c>
      <c r="BI19" s="18">
        <f t="shared" si="28"/>
        <v>0.41097671998959551</v>
      </c>
      <c r="BJ19" s="17">
        <v>163</v>
      </c>
      <c r="BK19" s="18">
        <f t="shared" si="29"/>
        <v>0.43865550741408543</v>
      </c>
      <c r="BL19" s="17">
        <v>118</v>
      </c>
      <c r="BM19" s="18">
        <f t="shared" si="30"/>
        <v>0.31520461587776472</v>
      </c>
      <c r="BN19" s="17">
        <v>53</v>
      </c>
      <c r="BO19" s="18">
        <f t="shared" si="31"/>
        <v>0.14038619447461129</v>
      </c>
      <c r="BP19" s="17">
        <v>68</v>
      </c>
      <c r="BQ19" s="18">
        <f t="shared" si="32"/>
        <v>0.19040685464676729</v>
      </c>
    </row>
    <row r="20" spans="1:69" x14ac:dyDescent="0.25">
      <c r="A20" s="22"/>
      <c r="B20" s="17"/>
      <c r="C20" s="20"/>
      <c r="D20" s="17"/>
      <c r="E20" s="20"/>
      <c r="F20" s="17"/>
      <c r="G20" s="20"/>
      <c r="H20" s="17"/>
      <c r="I20" s="20"/>
      <c r="J20" s="17"/>
      <c r="K20" s="20"/>
      <c r="L20" s="17"/>
      <c r="M20" s="20"/>
      <c r="N20" s="17"/>
      <c r="O20" s="20"/>
      <c r="P20" s="17"/>
      <c r="Q20" s="20"/>
      <c r="R20" s="17"/>
      <c r="S20" s="20"/>
      <c r="T20" s="17"/>
      <c r="U20" s="20"/>
      <c r="V20" s="17"/>
      <c r="W20" s="20"/>
      <c r="X20" s="17"/>
      <c r="Y20" s="20"/>
      <c r="Z20" s="17"/>
      <c r="AA20" s="20"/>
      <c r="AB20" s="17"/>
      <c r="AC20" s="20"/>
      <c r="AD20" s="17"/>
      <c r="AE20" s="20"/>
      <c r="AF20" s="17"/>
      <c r="AG20" s="20"/>
      <c r="AH20" s="17"/>
      <c r="AI20" s="20"/>
      <c r="AJ20" s="17"/>
      <c r="AK20" s="20"/>
      <c r="AL20" s="17"/>
      <c r="AM20" s="20"/>
      <c r="AN20" s="17"/>
      <c r="AO20" s="20"/>
      <c r="AP20" s="17"/>
      <c r="AQ20" s="20"/>
      <c r="AR20" s="17"/>
      <c r="AS20" s="20"/>
      <c r="AT20" s="17"/>
      <c r="AU20" s="20"/>
      <c r="AV20" s="17"/>
      <c r="AW20" s="20"/>
      <c r="AX20" s="17"/>
      <c r="AY20" s="20"/>
      <c r="AZ20" s="17"/>
      <c r="BA20" s="20"/>
      <c r="BB20" s="17"/>
      <c r="BC20" s="20"/>
      <c r="BD20" s="17"/>
      <c r="BE20" s="20"/>
      <c r="BF20" s="17"/>
      <c r="BG20" s="20"/>
      <c r="BH20" s="17"/>
      <c r="BI20" s="20"/>
      <c r="BJ20" s="17"/>
      <c r="BK20" s="20"/>
      <c r="BL20" s="17"/>
      <c r="BM20" s="20"/>
      <c r="BN20" s="17"/>
      <c r="BO20" s="20"/>
      <c r="BP20" s="17"/>
      <c r="BQ20" s="20"/>
    </row>
    <row r="21" spans="1:69" ht="28.55" x14ac:dyDescent="0.25">
      <c r="A21" s="16" t="s">
        <v>49</v>
      </c>
      <c r="B21" s="23"/>
      <c r="C21" s="24"/>
      <c r="D21" s="23"/>
      <c r="E21" s="24"/>
      <c r="F21" s="23"/>
      <c r="G21" s="24"/>
      <c r="H21" s="23"/>
      <c r="I21" s="24"/>
      <c r="J21" s="23"/>
      <c r="K21" s="24"/>
      <c r="L21" s="23"/>
      <c r="M21" s="24"/>
      <c r="N21" s="23"/>
      <c r="O21" s="24"/>
      <c r="P21" s="23"/>
      <c r="Q21" s="24"/>
      <c r="R21" s="23"/>
      <c r="S21" s="24"/>
      <c r="T21" s="23"/>
      <c r="U21" s="24"/>
      <c r="V21" s="23"/>
      <c r="W21" s="24"/>
      <c r="X21" s="23"/>
      <c r="Y21" s="24"/>
      <c r="Z21" s="23"/>
      <c r="AA21" s="24"/>
      <c r="AB21" s="23"/>
      <c r="AC21" s="24"/>
      <c r="AD21" s="23"/>
      <c r="AE21" s="24"/>
      <c r="AF21" s="23"/>
      <c r="AG21" s="24"/>
      <c r="AH21" s="23"/>
      <c r="AI21" s="24"/>
      <c r="AJ21" s="23"/>
      <c r="AK21" s="24"/>
      <c r="AL21" s="23"/>
      <c r="AM21" s="24"/>
      <c r="AN21" s="23"/>
      <c r="AO21" s="24"/>
      <c r="AP21" s="23"/>
      <c r="AQ21" s="24"/>
      <c r="AR21" s="23"/>
      <c r="AS21" s="24"/>
      <c r="AT21" s="23"/>
      <c r="AU21" s="24"/>
      <c r="AV21" s="23"/>
      <c r="AW21" s="24"/>
      <c r="AX21" s="23"/>
      <c r="AY21" s="24"/>
      <c r="AZ21" s="23"/>
      <c r="BA21" s="24"/>
      <c r="BB21" s="23"/>
      <c r="BC21" s="24"/>
      <c r="BD21" s="23"/>
      <c r="BE21" s="24"/>
      <c r="BF21" s="23"/>
      <c r="BG21" s="24"/>
      <c r="BH21" s="23"/>
      <c r="BI21" s="24"/>
      <c r="BJ21" s="23"/>
      <c r="BK21" s="24"/>
      <c r="BL21" s="23"/>
      <c r="BM21" s="24"/>
      <c r="BN21" s="23"/>
      <c r="BO21" s="24"/>
      <c r="BP21" s="23"/>
      <c r="BQ21" s="24"/>
    </row>
    <row r="22" spans="1:69" x14ac:dyDescent="0.25">
      <c r="A22" s="21" t="s">
        <v>14</v>
      </c>
      <c r="B22" s="17" t="s">
        <v>7</v>
      </c>
      <c r="C22" s="20" t="s">
        <v>7</v>
      </c>
      <c r="D22" s="17" t="s">
        <v>7</v>
      </c>
      <c r="E22" s="20" t="s">
        <v>7</v>
      </c>
      <c r="F22" s="17" t="s">
        <v>7</v>
      </c>
      <c r="G22" s="20" t="s">
        <v>7</v>
      </c>
      <c r="H22" s="17" t="s">
        <v>7</v>
      </c>
      <c r="I22" s="20" t="s">
        <v>7</v>
      </c>
      <c r="J22" s="17" t="s">
        <v>7</v>
      </c>
      <c r="K22" s="20" t="s">
        <v>7</v>
      </c>
      <c r="L22" s="17" t="s">
        <v>7</v>
      </c>
      <c r="M22" s="20" t="s">
        <v>7</v>
      </c>
      <c r="N22" s="17" t="s">
        <v>7</v>
      </c>
      <c r="O22" s="20" t="s">
        <v>7</v>
      </c>
      <c r="P22" s="17" t="s">
        <v>7</v>
      </c>
      <c r="Q22" s="20" t="s">
        <v>7</v>
      </c>
      <c r="R22" s="17" t="s">
        <v>7</v>
      </c>
      <c r="S22" s="20" t="s">
        <v>7</v>
      </c>
      <c r="T22" s="17" t="s">
        <v>7</v>
      </c>
      <c r="U22" s="20" t="s">
        <v>7</v>
      </c>
      <c r="V22" s="17">
        <v>2491</v>
      </c>
      <c r="W22" s="18">
        <f t="shared" ref="W22:W30" si="33">IF(V22="&lt;11", "*", V22/V$10*100)</f>
        <v>5.6265811348030361</v>
      </c>
      <c r="X22" s="17">
        <v>2342</v>
      </c>
      <c r="Y22" s="18">
        <f t="shared" ref="Y22:Y30" si="34">IF(X22="&lt;11", "*", X22/X$10*100)</f>
        <v>5.3521641756935878</v>
      </c>
      <c r="Z22" s="17">
        <v>2296</v>
      </c>
      <c r="AA22" s="18">
        <f t="shared" ref="AA22:AA30" si="35">IF(Z22="&lt;11", "*", Z22/Z$10*100)</f>
        <v>5.2239994539373393</v>
      </c>
      <c r="AB22" s="17">
        <v>2213</v>
      </c>
      <c r="AC22" s="18">
        <f t="shared" ref="AC22:AC30" si="36">IF(AB22="&lt;11", "*", AB22/AB$10*100)</f>
        <v>4.8778874977958031</v>
      </c>
      <c r="AD22" s="17">
        <v>2077</v>
      </c>
      <c r="AE22" s="18">
        <f t="shared" ref="AE22:AE30" si="37">IF(AD22="&lt;11", "*", AD22/AD$10*100)</f>
        <v>4.5390969885047419</v>
      </c>
      <c r="AF22" s="17">
        <v>2123</v>
      </c>
      <c r="AG22" s="18">
        <f t="shared" ref="AG22:AG30" si="38">IF(AF22="&lt;11", "*", AF22/AF$10*100)</f>
        <v>4.6255746562956181</v>
      </c>
      <c r="AH22" s="17">
        <v>2183</v>
      </c>
      <c r="AI22" s="18">
        <f t="shared" ref="AI22:AI30" si="39">IF(AH22="&lt;11", "*", AH22/AH$10*100)</f>
        <v>4.6569673180305484</v>
      </c>
      <c r="AJ22" s="17">
        <v>1986</v>
      </c>
      <c r="AK22" s="18">
        <f t="shared" ref="AK22:AK30" si="40">IF(AJ22="&lt;11", "*", AJ22/AJ$10*100)</f>
        <v>4.1770953833210642</v>
      </c>
      <c r="AL22" s="17">
        <v>2017</v>
      </c>
      <c r="AM22" s="18">
        <f t="shared" ref="AM22:AM30" si="41">IF(AL22="&lt;11", "*", AL22/AL$10*100)</f>
        <v>4.3151769286722859</v>
      </c>
      <c r="AN22" s="17">
        <v>1943</v>
      </c>
      <c r="AO22" s="18">
        <f t="shared" ref="AO22:AO30" si="42">IF(AN22="&lt;11", "*", AN22/AN$10*100)</f>
        <v>4.3216192170818504</v>
      </c>
      <c r="AP22" s="17">
        <v>1945</v>
      </c>
      <c r="AQ22" s="18">
        <f t="shared" ref="AQ22:AQ30" si="43">IF(AP22="&lt;11", "*", AP22/AP$10*100)</f>
        <v>4.3378384406084125</v>
      </c>
      <c r="AR22" s="17">
        <v>1969</v>
      </c>
      <c r="AS22" s="18">
        <f t="shared" ref="AS22:AS30" si="44">IF(AR22="&lt;11", "*", AR22/AR$10*100)</f>
        <v>4.5138809289103872</v>
      </c>
      <c r="AT22" s="17">
        <v>2003</v>
      </c>
      <c r="AU22" s="18">
        <f t="shared" ref="AU22:AU30" si="45">IF(AT22="&lt;11", "*", AT22/AT$10*100)</f>
        <v>4.51217589150954</v>
      </c>
      <c r="AV22" s="17">
        <v>1830</v>
      </c>
      <c r="AW22" s="18">
        <f t="shared" ref="AW22:AW30" si="46">IF(AV22="&lt;11", "*", AV22/AV$10*100)</f>
        <v>4.1946501020010549</v>
      </c>
      <c r="AX22" s="17">
        <v>1792</v>
      </c>
      <c r="AY22" s="18">
        <f t="shared" ref="AY22:AY30" si="47">IF(AX22="&lt;11", "*", AX22/AX$10*100)</f>
        <v>4.0182976051663832</v>
      </c>
      <c r="AZ22" s="17">
        <v>1849</v>
      </c>
      <c r="BA22" s="18">
        <f t="shared" ref="BA22:BA30" si="48">IF(AZ22="&lt;11", "*", AZ22/AZ$10*100)</f>
        <v>4.2060964513193815</v>
      </c>
      <c r="BB22" s="17">
        <v>1789</v>
      </c>
      <c r="BC22" s="18">
        <f t="shared" ref="BC22:BC30" si="49">IF(BB22="&lt;11", "*", BB22/BB$10*100)</f>
        <v>4.1856765166935723</v>
      </c>
      <c r="BD22" s="17">
        <v>1741</v>
      </c>
      <c r="BE22" s="18">
        <f t="shared" ref="BE22:BE30" si="50">IF(BD22="&lt;11", "*", BD22/BD$10*100)</f>
        <v>4.2578688644867819</v>
      </c>
      <c r="BF22" s="17">
        <v>1601</v>
      </c>
      <c r="BG22" s="18">
        <f t="shared" ref="BG22:BG30" si="51">IF(BF22="&lt;11", "*", BF22/BF$10*100)</f>
        <v>4.0104205806467768</v>
      </c>
      <c r="BH22" s="17">
        <v>1515</v>
      </c>
      <c r="BI22" s="18">
        <f t="shared" ref="BI22:BI30" si="52">IF(BH22="&lt;11", "*", BH22/BH$10*100)</f>
        <v>3.940694498634413</v>
      </c>
      <c r="BJ22" s="17">
        <v>1573</v>
      </c>
      <c r="BK22" s="18">
        <f t="shared" ref="BK22:BK30" si="53">IF(BJ22="&lt;11", "*", BJ22/BJ$10*100)</f>
        <v>4.2331602034500388</v>
      </c>
      <c r="BL22" s="17">
        <v>1540</v>
      </c>
      <c r="BM22" s="18">
        <f t="shared" ref="BM22:BM30" si="54">IF(BL22="&lt;11", "*", BL22/BL$10*100)</f>
        <v>4.1136873597606582</v>
      </c>
      <c r="BN22" s="17">
        <v>1579</v>
      </c>
      <c r="BO22" s="18">
        <f t="shared" ref="BO22:BO30" si="55">IF(BN22="&lt;11", "*", BN22/BN$10*100)</f>
        <v>4.1824490768945521</v>
      </c>
      <c r="BP22" s="17">
        <v>1388</v>
      </c>
      <c r="BQ22" s="18">
        <f t="shared" ref="BQ22:BQ30" si="56">IF(BP22="&lt;11", "*", BP22/BP$10*100)</f>
        <v>3.886539915436956</v>
      </c>
    </row>
    <row r="23" spans="1:69" x14ac:dyDescent="0.25">
      <c r="A23" s="21" t="s">
        <v>15</v>
      </c>
      <c r="B23" s="17" t="s">
        <v>7</v>
      </c>
      <c r="C23" s="20" t="s">
        <v>7</v>
      </c>
      <c r="D23" s="17" t="s">
        <v>7</v>
      </c>
      <c r="E23" s="20" t="s">
        <v>7</v>
      </c>
      <c r="F23" s="17" t="s">
        <v>7</v>
      </c>
      <c r="G23" s="20" t="s">
        <v>7</v>
      </c>
      <c r="H23" s="17" t="s">
        <v>7</v>
      </c>
      <c r="I23" s="20" t="s">
        <v>7</v>
      </c>
      <c r="J23" s="17" t="s">
        <v>7</v>
      </c>
      <c r="K23" s="20" t="s">
        <v>7</v>
      </c>
      <c r="L23" s="17" t="s">
        <v>7</v>
      </c>
      <c r="M23" s="20" t="s">
        <v>7</v>
      </c>
      <c r="N23" s="17" t="s">
        <v>7</v>
      </c>
      <c r="O23" s="20" t="s">
        <v>7</v>
      </c>
      <c r="P23" s="17" t="s">
        <v>7</v>
      </c>
      <c r="Q23" s="20" t="s">
        <v>7</v>
      </c>
      <c r="R23" s="17" t="s">
        <v>7</v>
      </c>
      <c r="S23" s="20" t="s">
        <v>7</v>
      </c>
      <c r="T23" s="17" t="s">
        <v>7</v>
      </c>
      <c r="U23" s="20" t="s">
        <v>7</v>
      </c>
      <c r="V23" s="17">
        <v>4189</v>
      </c>
      <c r="W23" s="18">
        <f t="shared" si="33"/>
        <v>9.4619624141669672</v>
      </c>
      <c r="X23" s="17">
        <v>4150</v>
      </c>
      <c r="Y23" s="18">
        <f t="shared" si="34"/>
        <v>9.4839800722153651</v>
      </c>
      <c r="Z23" s="17">
        <v>4225</v>
      </c>
      <c r="AA23" s="18">
        <f t="shared" si="35"/>
        <v>9.6129780892357388</v>
      </c>
      <c r="AB23" s="17">
        <v>4543</v>
      </c>
      <c r="AC23" s="18">
        <f t="shared" si="36"/>
        <v>10.013666020102274</v>
      </c>
      <c r="AD23" s="17">
        <v>4233</v>
      </c>
      <c r="AE23" s="18">
        <f t="shared" si="37"/>
        <v>9.2508413829275753</v>
      </c>
      <c r="AF23" s="17">
        <v>4233</v>
      </c>
      <c r="AG23" s="18">
        <f t="shared" si="38"/>
        <v>9.2228250212432172</v>
      </c>
      <c r="AH23" s="17">
        <v>4377</v>
      </c>
      <c r="AI23" s="18">
        <f t="shared" si="39"/>
        <v>9.3374008021162211</v>
      </c>
      <c r="AJ23" s="17">
        <v>4283</v>
      </c>
      <c r="AK23" s="18">
        <f t="shared" si="40"/>
        <v>9.008307918813756</v>
      </c>
      <c r="AL23" s="17">
        <v>4373</v>
      </c>
      <c r="AM23" s="18">
        <f t="shared" si="41"/>
        <v>9.3556116554704563</v>
      </c>
      <c r="AN23" s="17">
        <v>4266</v>
      </c>
      <c r="AO23" s="18">
        <f t="shared" si="42"/>
        <v>9.4884341637010685</v>
      </c>
      <c r="AP23" s="17">
        <v>4363</v>
      </c>
      <c r="AQ23" s="18">
        <f t="shared" si="43"/>
        <v>9.7305856639457602</v>
      </c>
      <c r="AR23" s="17">
        <v>4488</v>
      </c>
      <c r="AS23" s="18">
        <f t="shared" si="44"/>
        <v>10.288622452488481</v>
      </c>
      <c r="AT23" s="17">
        <v>4759</v>
      </c>
      <c r="AU23" s="18">
        <f t="shared" si="45"/>
        <v>10.720641571489717</v>
      </c>
      <c r="AV23" s="17">
        <v>4622</v>
      </c>
      <c r="AW23" s="18">
        <f t="shared" si="46"/>
        <v>10.594356705709766</v>
      </c>
      <c r="AX23" s="17">
        <v>4537</v>
      </c>
      <c r="AY23" s="18">
        <f t="shared" si="47"/>
        <v>10.173558166651718</v>
      </c>
      <c r="AZ23" s="17">
        <v>4677</v>
      </c>
      <c r="BA23" s="18">
        <f t="shared" si="48"/>
        <v>10.639217470427662</v>
      </c>
      <c r="BB23" s="17">
        <v>4535</v>
      </c>
      <c r="BC23" s="18">
        <f t="shared" si="49"/>
        <v>10.610420907325519</v>
      </c>
      <c r="BD23" s="17">
        <v>4273</v>
      </c>
      <c r="BE23" s="18">
        <f t="shared" si="50"/>
        <v>10.450243341730049</v>
      </c>
      <c r="BF23" s="17">
        <v>4082</v>
      </c>
      <c r="BG23" s="18">
        <f t="shared" si="51"/>
        <v>10.225194759650309</v>
      </c>
      <c r="BH23" s="17">
        <v>3835</v>
      </c>
      <c r="BI23" s="18">
        <f t="shared" si="52"/>
        <v>9.9752893744310054</v>
      </c>
      <c r="BJ23" s="17">
        <v>3655</v>
      </c>
      <c r="BK23" s="18">
        <f t="shared" si="53"/>
        <v>9.8361096907882342</v>
      </c>
      <c r="BL23" s="17">
        <v>3532</v>
      </c>
      <c r="BM23" s="18">
        <f t="shared" si="54"/>
        <v>9.434768671866653</v>
      </c>
      <c r="BN23" s="17">
        <v>3484</v>
      </c>
      <c r="BO23" s="18">
        <f t="shared" si="55"/>
        <v>9.2284056896140712</v>
      </c>
      <c r="BP23" s="17">
        <v>3258</v>
      </c>
      <c r="BQ23" s="18">
        <f t="shared" si="56"/>
        <v>9.1227284182230548</v>
      </c>
    </row>
    <row r="24" spans="1:69" x14ac:dyDescent="0.25">
      <c r="A24" s="21" t="s">
        <v>16</v>
      </c>
      <c r="B24" s="17" t="s">
        <v>7</v>
      </c>
      <c r="C24" s="20" t="s">
        <v>7</v>
      </c>
      <c r="D24" s="17" t="s">
        <v>7</v>
      </c>
      <c r="E24" s="20" t="s">
        <v>7</v>
      </c>
      <c r="F24" s="17" t="s">
        <v>7</v>
      </c>
      <c r="G24" s="20" t="s">
        <v>7</v>
      </c>
      <c r="H24" s="17" t="s">
        <v>7</v>
      </c>
      <c r="I24" s="20" t="s">
        <v>7</v>
      </c>
      <c r="J24" s="17" t="s">
        <v>7</v>
      </c>
      <c r="K24" s="20" t="s">
        <v>7</v>
      </c>
      <c r="L24" s="17" t="s">
        <v>7</v>
      </c>
      <c r="M24" s="20" t="s">
        <v>7</v>
      </c>
      <c r="N24" s="17" t="s">
        <v>7</v>
      </c>
      <c r="O24" s="20" t="s">
        <v>7</v>
      </c>
      <c r="P24" s="17" t="s">
        <v>7</v>
      </c>
      <c r="Q24" s="20" t="s">
        <v>7</v>
      </c>
      <c r="R24" s="17" t="s">
        <v>7</v>
      </c>
      <c r="S24" s="20" t="s">
        <v>7</v>
      </c>
      <c r="T24" s="17" t="s">
        <v>7</v>
      </c>
      <c r="U24" s="20" t="s">
        <v>7</v>
      </c>
      <c r="V24" s="17">
        <v>19347</v>
      </c>
      <c r="W24" s="18">
        <f t="shared" si="33"/>
        <v>43.700307191904592</v>
      </c>
      <c r="X24" s="17">
        <v>19354</v>
      </c>
      <c r="Y24" s="18">
        <f t="shared" si="34"/>
        <v>44.229626582567761</v>
      </c>
      <c r="Z24" s="17">
        <v>19594</v>
      </c>
      <c r="AA24" s="18">
        <f t="shared" si="35"/>
        <v>44.581465723191741</v>
      </c>
      <c r="AB24" s="17">
        <v>19966</v>
      </c>
      <c r="AC24" s="18">
        <f t="shared" si="36"/>
        <v>44.008993122906013</v>
      </c>
      <c r="AD24" s="17">
        <v>19777</v>
      </c>
      <c r="AE24" s="18">
        <f t="shared" si="37"/>
        <v>43.220857554963068</v>
      </c>
      <c r="AF24" s="17">
        <v>20300</v>
      </c>
      <c r="AG24" s="18">
        <f t="shared" si="38"/>
        <v>44.229470335751792</v>
      </c>
      <c r="AH24" s="17">
        <v>20532</v>
      </c>
      <c r="AI24" s="18">
        <f t="shared" si="39"/>
        <v>43.800665585800836</v>
      </c>
      <c r="AJ24" s="17">
        <v>21444</v>
      </c>
      <c r="AK24" s="18">
        <f t="shared" si="40"/>
        <v>45.102534441055845</v>
      </c>
      <c r="AL24" s="17">
        <v>20891</v>
      </c>
      <c r="AM24" s="18">
        <f t="shared" si="41"/>
        <v>44.694279234949299</v>
      </c>
      <c r="AN24" s="17">
        <v>19669</v>
      </c>
      <c r="AO24" s="18">
        <f t="shared" si="42"/>
        <v>43.747775800711743</v>
      </c>
      <c r="AP24" s="17">
        <v>19280</v>
      </c>
      <c r="AQ24" s="18">
        <f t="shared" si="43"/>
        <v>42.999241714617064</v>
      </c>
      <c r="AR24" s="17">
        <v>18695</v>
      </c>
      <c r="AS24" s="18">
        <f t="shared" si="44"/>
        <v>42.857797849659569</v>
      </c>
      <c r="AT24" s="17">
        <v>18684</v>
      </c>
      <c r="AU24" s="18">
        <f t="shared" si="45"/>
        <v>42.089612759343112</v>
      </c>
      <c r="AV24" s="17">
        <v>17922</v>
      </c>
      <c r="AW24" s="18">
        <f t="shared" si="46"/>
        <v>41.080065097302132</v>
      </c>
      <c r="AX24" s="17">
        <v>17427</v>
      </c>
      <c r="AY24" s="18">
        <f t="shared" si="47"/>
        <v>39.077495739528203</v>
      </c>
      <c r="AZ24" s="17">
        <v>17806</v>
      </c>
      <c r="BA24" s="18">
        <f t="shared" si="48"/>
        <v>40.505004549590531</v>
      </c>
      <c r="BB24" s="17">
        <v>16981</v>
      </c>
      <c r="BC24" s="18">
        <f t="shared" si="49"/>
        <v>39.730001637771693</v>
      </c>
      <c r="BD24" s="17">
        <v>16593</v>
      </c>
      <c r="BE24" s="18">
        <f t="shared" si="50"/>
        <v>40.580596248379756</v>
      </c>
      <c r="BF24" s="17">
        <v>15596</v>
      </c>
      <c r="BG24" s="18">
        <f t="shared" si="51"/>
        <v>39.067157636331757</v>
      </c>
      <c r="BH24" s="17">
        <v>14340</v>
      </c>
      <c r="BI24" s="18">
        <f t="shared" si="52"/>
        <v>37.300039016777212</v>
      </c>
      <c r="BJ24" s="17">
        <v>14733</v>
      </c>
      <c r="BK24" s="18">
        <f t="shared" si="53"/>
        <v>39.648537366452274</v>
      </c>
      <c r="BL24" s="17">
        <v>14813</v>
      </c>
      <c r="BM24" s="18">
        <f t="shared" si="54"/>
        <v>39.568864194892619</v>
      </c>
      <c r="BN24" s="17">
        <v>15313</v>
      </c>
      <c r="BO24" s="18">
        <f t="shared" si="55"/>
        <v>40.561015018674013</v>
      </c>
      <c r="BP24" s="17">
        <v>14292</v>
      </c>
      <c r="BQ24" s="18">
        <f t="shared" si="56"/>
        <v>40.019040685464674</v>
      </c>
    </row>
    <row r="25" spans="1:69" x14ac:dyDescent="0.25">
      <c r="A25" s="21" t="s">
        <v>17</v>
      </c>
      <c r="B25" s="17" t="s">
        <v>7</v>
      </c>
      <c r="C25" s="20" t="s">
        <v>7</v>
      </c>
      <c r="D25" s="17" t="s">
        <v>7</v>
      </c>
      <c r="E25" s="20" t="s">
        <v>7</v>
      </c>
      <c r="F25" s="17" t="s">
        <v>7</v>
      </c>
      <c r="G25" s="20" t="s">
        <v>7</v>
      </c>
      <c r="H25" s="17" t="s">
        <v>7</v>
      </c>
      <c r="I25" s="20" t="s">
        <v>7</v>
      </c>
      <c r="J25" s="17" t="s">
        <v>7</v>
      </c>
      <c r="K25" s="20" t="s">
        <v>7</v>
      </c>
      <c r="L25" s="17" t="s">
        <v>7</v>
      </c>
      <c r="M25" s="20" t="s">
        <v>7</v>
      </c>
      <c r="N25" s="17" t="s">
        <v>7</v>
      </c>
      <c r="O25" s="20" t="s">
        <v>7</v>
      </c>
      <c r="P25" s="17" t="s">
        <v>7</v>
      </c>
      <c r="Q25" s="20" t="s">
        <v>7</v>
      </c>
      <c r="R25" s="17" t="s">
        <v>7</v>
      </c>
      <c r="S25" s="20" t="s">
        <v>7</v>
      </c>
      <c r="T25" s="17" t="s">
        <v>7</v>
      </c>
      <c r="U25" s="20" t="s">
        <v>7</v>
      </c>
      <c r="V25" s="17">
        <v>177</v>
      </c>
      <c r="W25" s="18">
        <f t="shared" si="33"/>
        <v>0.39980122876761837</v>
      </c>
      <c r="X25" s="17">
        <v>221</v>
      </c>
      <c r="Y25" s="18">
        <f t="shared" si="34"/>
        <v>0.50505050505050508</v>
      </c>
      <c r="Z25" s="17">
        <v>205</v>
      </c>
      <c r="AA25" s="18">
        <f t="shared" si="35"/>
        <v>0.46642852267297674</v>
      </c>
      <c r="AB25" s="17">
        <v>202</v>
      </c>
      <c r="AC25" s="18">
        <f t="shared" si="36"/>
        <v>0.44524775171927344</v>
      </c>
      <c r="AD25" s="17">
        <v>206</v>
      </c>
      <c r="AE25" s="18">
        <f t="shared" si="37"/>
        <v>0.45019450150793305</v>
      </c>
      <c r="AF25" s="17">
        <v>207</v>
      </c>
      <c r="AG25" s="18">
        <f t="shared" si="38"/>
        <v>0.45100986992613901</v>
      </c>
      <c r="AH25" s="17">
        <v>183</v>
      </c>
      <c r="AI25" s="18">
        <f t="shared" si="39"/>
        <v>0.39039167164433825</v>
      </c>
      <c r="AJ25" s="17">
        <v>197</v>
      </c>
      <c r="AK25" s="18">
        <f t="shared" si="40"/>
        <v>0.41434430539488909</v>
      </c>
      <c r="AL25" s="17">
        <v>187</v>
      </c>
      <c r="AM25" s="18">
        <f t="shared" si="41"/>
        <v>0.40006846091309739</v>
      </c>
      <c r="AN25" s="17">
        <v>207</v>
      </c>
      <c r="AO25" s="18">
        <f t="shared" si="42"/>
        <v>0.46040925266903915</v>
      </c>
      <c r="AP25" s="17">
        <v>188</v>
      </c>
      <c r="AQ25" s="18">
        <f t="shared" si="43"/>
        <v>0.41928721174004197</v>
      </c>
      <c r="AR25" s="17">
        <v>193</v>
      </c>
      <c r="AS25" s="18">
        <f t="shared" si="44"/>
        <v>0.44244744503794042</v>
      </c>
      <c r="AT25" s="17">
        <v>182</v>
      </c>
      <c r="AU25" s="18">
        <f t="shared" si="45"/>
        <v>0.40999301660246446</v>
      </c>
      <c r="AV25" s="17">
        <v>186</v>
      </c>
      <c r="AW25" s="18">
        <f t="shared" si="46"/>
        <v>0.4263414857771563</v>
      </c>
      <c r="AX25" s="17">
        <v>184</v>
      </c>
      <c r="AY25" s="18">
        <f t="shared" si="47"/>
        <v>0.41259305767333387</v>
      </c>
      <c r="AZ25" s="17">
        <v>172</v>
      </c>
      <c r="BA25" s="18">
        <f t="shared" si="48"/>
        <v>0.39126478616924476</v>
      </c>
      <c r="BB25" s="17">
        <v>149</v>
      </c>
      <c r="BC25" s="18">
        <f t="shared" si="49"/>
        <v>0.34861140357034232</v>
      </c>
      <c r="BD25" s="17">
        <v>164</v>
      </c>
      <c r="BE25" s="18">
        <f t="shared" si="50"/>
        <v>0.40108586661449291</v>
      </c>
      <c r="BF25" s="17">
        <v>131</v>
      </c>
      <c r="BG25" s="18">
        <f t="shared" si="51"/>
        <v>0.32814809248265325</v>
      </c>
      <c r="BH25" s="17">
        <v>129</v>
      </c>
      <c r="BI25" s="18">
        <f t="shared" si="52"/>
        <v>0.3355442840421381</v>
      </c>
      <c r="BJ25" s="17">
        <v>112</v>
      </c>
      <c r="BK25" s="18">
        <f t="shared" si="53"/>
        <v>0.30140746521704032</v>
      </c>
      <c r="BL25" s="17">
        <v>118</v>
      </c>
      <c r="BM25" s="18">
        <f t="shared" si="54"/>
        <v>0.31520461587776472</v>
      </c>
      <c r="BN25" s="17">
        <v>115</v>
      </c>
      <c r="BO25" s="18">
        <f t="shared" si="55"/>
        <v>0.3046115540486849</v>
      </c>
      <c r="BP25" s="17">
        <v>81</v>
      </c>
      <c r="BQ25" s="18">
        <f t="shared" si="56"/>
        <v>0.22680816509394339</v>
      </c>
    </row>
    <row r="26" spans="1:69" x14ac:dyDescent="0.25">
      <c r="A26" s="21" t="s">
        <v>18</v>
      </c>
      <c r="B26" s="17" t="s">
        <v>7</v>
      </c>
      <c r="C26" s="20" t="s">
        <v>7</v>
      </c>
      <c r="D26" s="17" t="s">
        <v>7</v>
      </c>
      <c r="E26" s="20" t="s">
        <v>7</v>
      </c>
      <c r="F26" s="17" t="s">
        <v>7</v>
      </c>
      <c r="G26" s="20" t="s">
        <v>7</v>
      </c>
      <c r="H26" s="17" t="s">
        <v>7</v>
      </c>
      <c r="I26" s="20" t="s">
        <v>7</v>
      </c>
      <c r="J26" s="17" t="s">
        <v>7</v>
      </c>
      <c r="K26" s="20" t="s">
        <v>7</v>
      </c>
      <c r="L26" s="17" t="s">
        <v>7</v>
      </c>
      <c r="M26" s="20" t="s">
        <v>7</v>
      </c>
      <c r="N26" s="17" t="s">
        <v>7</v>
      </c>
      <c r="O26" s="20" t="s">
        <v>7</v>
      </c>
      <c r="P26" s="17" t="s">
        <v>7</v>
      </c>
      <c r="Q26" s="20" t="s">
        <v>7</v>
      </c>
      <c r="R26" s="17" t="s">
        <v>7</v>
      </c>
      <c r="S26" s="20" t="s">
        <v>7</v>
      </c>
      <c r="T26" s="17" t="s">
        <v>7</v>
      </c>
      <c r="U26" s="20" t="s">
        <v>7</v>
      </c>
      <c r="V26" s="17">
        <v>279</v>
      </c>
      <c r="W26" s="18">
        <f t="shared" si="33"/>
        <v>0.63019515720997465</v>
      </c>
      <c r="X26" s="17">
        <v>257</v>
      </c>
      <c r="Y26" s="18">
        <f t="shared" si="34"/>
        <v>0.58732117555646968</v>
      </c>
      <c r="Z26" s="17">
        <v>267</v>
      </c>
      <c r="AA26" s="18">
        <f t="shared" si="35"/>
        <v>0.6074947100179745</v>
      </c>
      <c r="AB26" s="17">
        <v>297</v>
      </c>
      <c r="AC26" s="18">
        <f t="shared" si="36"/>
        <v>0.65464644683477335</v>
      </c>
      <c r="AD26" s="17">
        <v>294</v>
      </c>
      <c r="AE26" s="18">
        <f t="shared" si="37"/>
        <v>0.64251059923947729</v>
      </c>
      <c r="AF26" s="17">
        <v>304</v>
      </c>
      <c r="AG26" s="18">
        <f t="shared" si="38"/>
        <v>0.66235265921519926</v>
      </c>
      <c r="AH26" s="17">
        <v>286</v>
      </c>
      <c r="AI26" s="18">
        <f t="shared" si="39"/>
        <v>0.61012031743322803</v>
      </c>
      <c r="AJ26" s="17">
        <v>291</v>
      </c>
      <c r="AK26" s="18">
        <f t="shared" si="40"/>
        <v>0.61205174045640975</v>
      </c>
      <c r="AL26" s="17">
        <v>265</v>
      </c>
      <c r="AM26" s="18">
        <f t="shared" si="41"/>
        <v>0.56694193658807923</v>
      </c>
      <c r="AN26" s="17">
        <v>251</v>
      </c>
      <c r="AO26" s="18">
        <f t="shared" si="42"/>
        <v>0.55827402135231319</v>
      </c>
      <c r="AP26" s="17">
        <v>266</v>
      </c>
      <c r="AQ26" s="18">
        <f t="shared" si="43"/>
        <v>0.59324679958963378</v>
      </c>
      <c r="AR26" s="17">
        <v>234</v>
      </c>
      <c r="AS26" s="18">
        <f t="shared" si="44"/>
        <v>0.53643887118589673</v>
      </c>
      <c r="AT26" s="17">
        <v>207</v>
      </c>
      <c r="AU26" s="18">
        <f t="shared" si="45"/>
        <v>0.46631073866324252</v>
      </c>
      <c r="AV26" s="17">
        <v>208</v>
      </c>
      <c r="AW26" s="18">
        <f t="shared" si="46"/>
        <v>0.47676897334219631</v>
      </c>
      <c r="AX26" s="17">
        <v>214</v>
      </c>
      <c r="AY26" s="18">
        <f t="shared" si="47"/>
        <v>0.47986366490268184</v>
      </c>
      <c r="AZ26" s="17">
        <v>219</v>
      </c>
      <c r="BA26" s="18">
        <f t="shared" si="48"/>
        <v>0.49818016378525931</v>
      </c>
      <c r="BB26" s="17">
        <v>171</v>
      </c>
      <c r="BC26" s="18">
        <f t="shared" si="49"/>
        <v>0.40008422825858075</v>
      </c>
      <c r="BD26" s="17">
        <v>187</v>
      </c>
      <c r="BE26" s="18">
        <f t="shared" si="50"/>
        <v>0.45733571376164739</v>
      </c>
      <c r="BF26" s="17">
        <v>173</v>
      </c>
      <c r="BG26" s="18">
        <f t="shared" si="51"/>
        <v>0.43335587785877105</v>
      </c>
      <c r="BH26" s="17">
        <v>133</v>
      </c>
      <c r="BI26" s="18">
        <f t="shared" si="52"/>
        <v>0.34594875796592534</v>
      </c>
      <c r="BJ26" s="17">
        <v>140</v>
      </c>
      <c r="BK26" s="18">
        <f t="shared" si="53"/>
        <v>0.37675933152130037</v>
      </c>
      <c r="BL26" s="17">
        <v>124</v>
      </c>
      <c r="BM26" s="18">
        <f t="shared" si="54"/>
        <v>0.3312319692274816</v>
      </c>
      <c r="BN26" s="17">
        <v>146</v>
      </c>
      <c r="BO26" s="18">
        <f t="shared" si="55"/>
        <v>0.38672423383572169</v>
      </c>
      <c r="BP26" s="17">
        <v>101</v>
      </c>
      <c r="BQ26" s="18">
        <f t="shared" si="56"/>
        <v>0.28281018116652196</v>
      </c>
    </row>
    <row r="27" spans="1:69" x14ac:dyDescent="0.25">
      <c r="A27" s="21" t="s">
        <v>19</v>
      </c>
      <c r="B27" s="17" t="s">
        <v>7</v>
      </c>
      <c r="C27" s="20" t="s">
        <v>7</v>
      </c>
      <c r="D27" s="17" t="s">
        <v>7</v>
      </c>
      <c r="E27" s="20" t="s">
        <v>7</v>
      </c>
      <c r="F27" s="17" t="s">
        <v>7</v>
      </c>
      <c r="G27" s="20" t="s">
        <v>7</v>
      </c>
      <c r="H27" s="17" t="s">
        <v>7</v>
      </c>
      <c r="I27" s="20" t="s">
        <v>7</v>
      </c>
      <c r="J27" s="17" t="s">
        <v>7</v>
      </c>
      <c r="K27" s="20" t="s">
        <v>7</v>
      </c>
      <c r="L27" s="17" t="s">
        <v>7</v>
      </c>
      <c r="M27" s="20" t="s">
        <v>7</v>
      </c>
      <c r="N27" s="17" t="s">
        <v>7</v>
      </c>
      <c r="O27" s="20" t="s">
        <v>7</v>
      </c>
      <c r="P27" s="17" t="s">
        <v>7</v>
      </c>
      <c r="Q27" s="20" t="s">
        <v>7</v>
      </c>
      <c r="R27" s="17" t="s">
        <v>7</v>
      </c>
      <c r="S27" s="20" t="s">
        <v>7</v>
      </c>
      <c r="T27" s="17" t="s">
        <v>7</v>
      </c>
      <c r="U27" s="20" t="s">
        <v>7</v>
      </c>
      <c r="V27" s="17">
        <v>16902</v>
      </c>
      <c r="W27" s="18">
        <f t="shared" si="33"/>
        <v>38.177629201301052</v>
      </c>
      <c r="X27" s="17">
        <v>16425</v>
      </c>
      <c r="Y27" s="18">
        <f t="shared" si="34"/>
        <v>37.535993418346358</v>
      </c>
      <c r="Z27" s="17">
        <v>16142</v>
      </c>
      <c r="AA27" s="18">
        <f t="shared" si="35"/>
        <v>36.72726445359605</v>
      </c>
      <c r="AB27" s="17">
        <v>16507</v>
      </c>
      <c r="AC27" s="18">
        <f t="shared" si="36"/>
        <v>36.384676423911131</v>
      </c>
      <c r="AD27" s="17">
        <v>15786</v>
      </c>
      <c r="AE27" s="18">
        <f t="shared" si="37"/>
        <v>34.498885440797238</v>
      </c>
      <c r="AF27" s="17">
        <v>15275</v>
      </c>
      <c r="AG27" s="18">
        <f t="shared" si="38"/>
        <v>33.281042333921604</v>
      </c>
      <c r="AH27" s="17">
        <v>15323</v>
      </c>
      <c r="AI27" s="18">
        <f t="shared" si="39"/>
        <v>32.688369314787948</v>
      </c>
      <c r="AJ27" s="17">
        <v>14893</v>
      </c>
      <c r="AK27" s="18">
        <f t="shared" si="40"/>
        <v>31.32400883373646</v>
      </c>
      <c r="AL27" s="17">
        <v>14446</v>
      </c>
      <c r="AM27" s="18">
        <f t="shared" si="41"/>
        <v>30.90582345642035</v>
      </c>
      <c r="AN27" s="17">
        <v>14291</v>
      </c>
      <c r="AO27" s="18">
        <f t="shared" si="42"/>
        <v>31.786032028469752</v>
      </c>
      <c r="AP27" s="17">
        <v>15143</v>
      </c>
      <c r="AQ27" s="18">
        <f t="shared" si="43"/>
        <v>33.772692805209864</v>
      </c>
      <c r="AR27" s="17">
        <v>15531</v>
      </c>
      <c r="AS27" s="18">
        <f t="shared" si="44"/>
        <v>35.604410719607529</v>
      </c>
      <c r="AT27" s="17">
        <v>15490</v>
      </c>
      <c r="AU27" s="18">
        <f t="shared" si="45"/>
        <v>34.894460588858102</v>
      </c>
      <c r="AV27" s="17">
        <v>15184</v>
      </c>
      <c r="AW27" s="18">
        <f t="shared" si="46"/>
        <v>34.804135053980332</v>
      </c>
      <c r="AX27" s="17">
        <v>15031</v>
      </c>
      <c r="AY27" s="18">
        <f t="shared" si="47"/>
        <v>33.704816575477622</v>
      </c>
      <c r="AZ27" s="17">
        <v>15275</v>
      </c>
      <c r="BA27" s="18">
        <f t="shared" si="48"/>
        <v>34.747497725204731</v>
      </c>
      <c r="BB27" s="17">
        <v>14260</v>
      </c>
      <c r="BC27" s="18">
        <f t="shared" si="49"/>
        <v>33.363749093376384</v>
      </c>
      <c r="BD27" s="17">
        <v>13569</v>
      </c>
      <c r="BE27" s="18">
        <f t="shared" si="50"/>
        <v>33.184964171293011</v>
      </c>
      <c r="BF27" s="17">
        <v>12980</v>
      </c>
      <c r="BG27" s="18">
        <f t="shared" si="51"/>
        <v>32.51421557576213</v>
      </c>
      <c r="BH27" s="17">
        <v>12233</v>
      </c>
      <c r="BI27" s="18">
        <f t="shared" si="52"/>
        <v>31.819482377422293</v>
      </c>
      <c r="BJ27" s="17">
        <v>12272</v>
      </c>
      <c r="BK27" s="18">
        <f t="shared" si="53"/>
        <v>33.025646545924268</v>
      </c>
      <c r="BL27" s="17">
        <v>11959</v>
      </c>
      <c r="BM27" s="18">
        <f t="shared" si="54"/>
        <v>31.945186451543968</v>
      </c>
      <c r="BN27" s="17">
        <v>11280</v>
      </c>
      <c r="BO27" s="18">
        <f t="shared" si="55"/>
        <v>29.878420257992744</v>
      </c>
      <c r="BP27" s="17">
        <v>10325</v>
      </c>
      <c r="BQ27" s="18">
        <f t="shared" si="56"/>
        <v>28.911040797468708</v>
      </c>
    </row>
    <row r="28" spans="1:69" x14ac:dyDescent="0.25">
      <c r="A28" s="21" t="s">
        <v>20</v>
      </c>
      <c r="B28" s="17" t="s">
        <v>7</v>
      </c>
      <c r="C28" s="20" t="s">
        <v>7</v>
      </c>
      <c r="D28" s="17" t="s">
        <v>7</v>
      </c>
      <c r="E28" s="20" t="s">
        <v>7</v>
      </c>
      <c r="F28" s="17" t="s">
        <v>7</v>
      </c>
      <c r="G28" s="20" t="s">
        <v>7</v>
      </c>
      <c r="H28" s="17" t="s">
        <v>7</v>
      </c>
      <c r="I28" s="20" t="s">
        <v>7</v>
      </c>
      <c r="J28" s="17" t="s">
        <v>7</v>
      </c>
      <c r="K28" s="20" t="s">
        <v>7</v>
      </c>
      <c r="L28" s="17" t="s">
        <v>7</v>
      </c>
      <c r="M28" s="20" t="s">
        <v>7</v>
      </c>
      <c r="N28" s="17" t="s">
        <v>7</v>
      </c>
      <c r="O28" s="20" t="s">
        <v>7</v>
      </c>
      <c r="P28" s="17" t="s">
        <v>7</v>
      </c>
      <c r="Q28" s="20" t="s">
        <v>7</v>
      </c>
      <c r="R28" s="17" t="s">
        <v>7</v>
      </c>
      <c r="S28" s="20" t="s">
        <v>7</v>
      </c>
      <c r="T28" s="17" t="s">
        <v>7</v>
      </c>
      <c r="U28" s="20" t="s">
        <v>7</v>
      </c>
      <c r="V28" s="17" t="s">
        <v>52</v>
      </c>
      <c r="W28" s="18" t="str">
        <f t="shared" si="33"/>
        <v>*</v>
      </c>
      <c r="X28" s="17" t="s">
        <v>52</v>
      </c>
      <c r="Y28" s="18" t="str">
        <f t="shared" si="34"/>
        <v>*</v>
      </c>
      <c r="Z28" s="17" t="s">
        <v>52</v>
      </c>
      <c r="AA28" s="18" t="str">
        <f t="shared" si="35"/>
        <v>*</v>
      </c>
      <c r="AB28" s="17" t="s">
        <v>52</v>
      </c>
      <c r="AC28" s="18" t="str">
        <f t="shared" si="36"/>
        <v>*</v>
      </c>
      <c r="AD28" s="17" t="s">
        <v>52</v>
      </c>
      <c r="AE28" s="18" t="str">
        <f t="shared" si="37"/>
        <v>*</v>
      </c>
      <c r="AF28" s="17" t="s">
        <v>52</v>
      </c>
      <c r="AG28" s="18" t="str">
        <f t="shared" si="38"/>
        <v>*</v>
      </c>
      <c r="AH28" s="17" t="s">
        <v>52</v>
      </c>
      <c r="AI28" s="18" t="str">
        <f t="shared" si="39"/>
        <v>*</v>
      </c>
      <c r="AJ28" s="17" t="s">
        <v>52</v>
      </c>
      <c r="AK28" s="18" t="str">
        <f t="shared" si="40"/>
        <v>*</v>
      </c>
      <c r="AL28" s="17" t="s">
        <v>52</v>
      </c>
      <c r="AM28" s="18" t="str">
        <f t="shared" si="41"/>
        <v>*</v>
      </c>
      <c r="AN28" s="17" t="s">
        <v>52</v>
      </c>
      <c r="AO28" s="18" t="str">
        <f t="shared" si="42"/>
        <v>*</v>
      </c>
      <c r="AP28" s="17" t="s">
        <v>52</v>
      </c>
      <c r="AQ28" s="18" t="str">
        <f t="shared" si="43"/>
        <v>*</v>
      </c>
      <c r="AR28" s="17" t="s">
        <v>52</v>
      </c>
      <c r="AS28" s="18" t="str">
        <f t="shared" si="44"/>
        <v>*</v>
      </c>
      <c r="AT28" s="17" t="s">
        <v>52</v>
      </c>
      <c r="AU28" s="18" t="str">
        <f t="shared" si="45"/>
        <v>*</v>
      </c>
      <c r="AV28" s="17" t="s">
        <v>52</v>
      </c>
      <c r="AW28" s="18" t="str">
        <f t="shared" si="46"/>
        <v>*</v>
      </c>
      <c r="AX28" s="17" t="s">
        <v>52</v>
      </c>
      <c r="AY28" s="18" t="str">
        <f t="shared" si="47"/>
        <v>*</v>
      </c>
      <c r="AZ28" s="17" t="s">
        <v>52</v>
      </c>
      <c r="BA28" s="18" t="str">
        <f t="shared" si="48"/>
        <v>*</v>
      </c>
      <c r="BB28" s="17" t="s">
        <v>52</v>
      </c>
      <c r="BC28" s="18" t="str">
        <f t="shared" si="49"/>
        <v>*</v>
      </c>
      <c r="BD28" s="17">
        <v>32</v>
      </c>
      <c r="BE28" s="18">
        <f t="shared" si="50"/>
        <v>7.8260656900388859E-2</v>
      </c>
      <c r="BF28" s="17">
        <v>50</v>
      </c>
      <c r="BG28" s="18">
        <f t="shared" si="51"/>
        <v>0.12524736354299743</v>
      </c>
      <c r="BH28" s="17">
        <v>27</v>
      </c>
      <c r="BI28" s="18">
        <f t="shared" si="52"/>
        <v>7.0230198985563791E-2</v>
      </c>
      <c r="BJ28" s="17">
        <v>22</v>
      </c>
      <c r="BK28" s="18">
        <f t="shared" si="53"/>
        <v>5.9205037810490059E-2</v>
      </c>
      <c r="BL28" s="17">
        <v>17</v>
      </c>
      <c r="BM28" s="18">
        <f t="shared" si="54"/>
        <v>4.5410834490864409E-2</v>
      </c>
      <c r="BN28" s="17">
        <v>22</v>
      </c>
      <c r="BO28" s="18">
        <f t="shared" si="55"/>
        <v>5.8273514687574496E-2</v>
      </c>
      <c r="BP28" s="17">
        <v>13</v>
      </c>
      <c r="BQ28" s="18">
        <f t="shared" si="56"/>
        <v>3.6401310447176101E-2</v>
      </c>
    </row>
    <row r="29" spans="1:69" x14ac:dyDescent="0.25">
      <c r="A29" s="21" t="s">
        <v>21</v>
      </c>
      <c r="B29" s="17" t="s">
        <v>7</v>
      </c>
      <c r="C29" s="20" t="s">
        <v>7</v>
      </c>
      <c r="D29" s="17" t="s">
        <v>7</v>
      </c>
      <c r="E29" s="20" t="s">
        <v>7</v>
      </c>
      <c r="F29" s="17" t="s">
        <v>7</v>
      </c>
      <c r="G29" s="20" t="s">
        <v>7</v>
      </c>
      <c r="H29" s="17" t="s">
        <v>7</v>
      </c>
      <c r="I29" s="20" t="s">
        <v>7</v>
      </c>
      <c r="J29" s="17" t="s">
        <v>7</v>
      </c>
      <c r="K29" s="20" t="s">
        <v>7</v>
      </c>
      <c r="L29" s="17" t="s">
        <v>7</v>
      </c>
      <c r="M29" s="20" t="s">
        <v>7</v>
      </c>
      <c r="N29" s="17" t="s">
        <v>7</v>
      </c>
      <c r="O29" s="20" t="s">
        <v>7</v>
      </c>
      <c r="P29" s="17" t="s">
        <v>7</v>
      </c>
      <c r="Q29" s="20" t="s">
        <v>7</v>
      </c>
      <c r="R29" s="17" t="s">
        <v>7</v>
      </c>
      <c r="S29" s="20" t="s">
        <v>7</v>
      </c>
      <c r="T29" s="17" t="s">
        <v>7</v>
      </c>
      <c r="U29" s="20" t="s">
        <v>7</v>
      </c>
      <c r="V29" s="17">
        <v>722</v>
      </c>
      <c r="W29" s="18">
        <f t="shared" si="33"/>
        <v>1.630827611131189</v>
      </c>
      <c r="X29" s="17">
        <v>721</v>
      </c>
      <c r="Y29" s="18">
        <f t="shared" si="34"/>
        <v>1.6476987065222362</v>
      </c>
      <c r="Z29" s="17">
        <v>718</v>
      </c>
      <c r="AA29" s="18">
        <f t="shared" si="35"/>
        <v>1.6336374598985233</v>
      </c>
      <c r="AB29" s="17">
        <v>752</v>
      </c>
      <c r="AC29" s="18">
        <f t="shared" si="36"/>
        <v>1.6575559865984837</v>
      </c>
      <c r="AD29" s="17">
        <v>721</v>
      </c>
      <c r="AE29" s="18">
        <f t="shared" si="37"/>
        <v>1.5756807552777654</v>
      </c>
      <c r="AF29" s="17">
        <v>758</v>
      </c>
      <c r="AG29" s="18">
        <f t="shared" si="38"/>
        <v>1.6515240647536875</v>
      </c>
      <c r="AH29" s="17">
        <v>833</v>
      </c>
      <c r="AI29" s="18">
        <f t="shared" si="39"/>
        <v>1.7770287567198566</v>
      </c>
      <c r="AJ29" s="17">
        <v>926</v>
      </c>
      <c r="AK29" s="18">
        <f t="shared" si="40"/>
        <v>1.9476285624145546</v>
      </c>
      <c r="AL29" s="17">
        <v>996</v>
      </c>
      <c r="AM29" s="18">
        <f t="shared" si="41"/>
        <v>2.1308459201574603</v>
      </c>
      <c r="AN29" s="17">
        <v>962</v>
      </c>
      <c r="AO29" s="18">
        <f t="shared" si="42"/>
        <v>2.1396797153024911</v>
      </c>
      <c r="AP29" s="17">
        <v>1115</v>
      </c>
      <c r="AQ29" s="18">
        <f t="shared" si="43"/>
        <v>2.4867300057986532</v>
      </c>
      <c r="AR29" s="17">
        <v>1110</v>
      </c>
      <c r="AS29" s="18">
        <f t="shared" si="44"/>
        <v>2.5446459274202793</v>
      </c>
      <c r="AT29" s="17">
        <v>1211</v>
      </c>
      <c r="AU29" s="18">
        <f t="shared" si="45"/>
        <v>2.7280304566240905</v>
      </c>
      <c r="AV29" s="17">
        <v>1164</v>
      </c>
      <c r="AW29" s="18">
        <f t="shared" si="46"/>
        <v>2.6680725238957526</v>
      </c>
      <c r="AX29" s="17">
        <v>1145</v>
      </c>
      <c r="AY29" s="18">
        <f t="shared" si="47"/>
        <v>2.5674948425867794</v>
      </c>
      <c r="AZ29" s="17">
        <v>1121</v>
      </c>
      <c r="BA29" s="18">
        <f t="shared" si="48"/>
        <v>2.5500454959053687</v>
      </c>
      <c r="BB29" s="17">
        <v>1123</v>
      </c>
      <c r="BC29" s="18">
        <f t="shared" si="49"/>
        <v>2.6274537329496268</v>
      </c>
      <c r="BD29" s="17">
        <v>1098</v>
      </c>
      <c r="BE29" s="18">
        <f t="shared" si="50"/>
        <v>2.6853187898945925</v>
      </c>
      <c r="BF29" s="17">
        <v>1175</v>
      </c>
      <c r="BG29" s="18">
        <f t="shared" si="51"/>
        <v>2.9433130432604395</v>
      </c>
      <c r="BH29" s="17">
        <v>987</v>
      </c>
      <c r="BI29" s="18">
        <f t="shared" si="52"/>
        <v>2.5673039406944986</v>
      </c>
      <c r="BJ29" s="17">
        <v>1109</v>
      </c>
      <c r="BK29" s="18">
        <f t="shared" si="53"/>
        <v>2.9844721332651578</v>
      </c>
      <c r="BL29" s="17">
        <v>1135</v>
      </c>
      <c r="BM29" s="18">
        <f t="shared" si="54"/>
        <v>3.0318410086547707</v>
      </c>
      <c r="BN29" s="17">
        <v>1028</v>
      </c>
      <c r="BO29" s="18">
        <f t="shared" si="55"/>
        <v>2.7229624135830264</v>
      </c>
      <c r="BP29" s="17">
        <v>946</v>
      </c>
      <c r="BQ29" s="18">
        <f t="shared" si="56"/>
        <v>2.6488953602329683</v>
      </c>
    </row>
    <row r="30" spans="1:69" x14ac:dyDescent="0.25">
      <c r="A30" s="21" t="s">
        <v>13</v>
      </c>
      <c r="B30" s="17" t="s">
        <v>7</v>
      </c>
      <c r="C30" s="20" t="s">
        <v>7</v>
      </c>
      <c r="D30" s="17" t="s">
        <v>7</v>
      </c>
      <c r="E30" s="20" t="s">
        <v>7</v>
      </c>
      <c r="F30" s="17" t="s">
        <v>7</v>
      </c>
      <c r="G30" s="20" t="s">
        <v>7</v>
      </c>
      <c r="H30" s="17" t="s">
        <v>7</v>
      </c>
      <c r="I30" s="20" t="s">
        <v>7</v>
      </c>
      <c r="J30" s="17" t="s">
        <v>7</v>
      </c>
      <c r="K30" s="20" t="s">
        <v>7</v>
      </c>
      <c r="L30" s="17" t="s">
        <v>7</v>
      </c>
      <c r="M30" s="20" t="s">
        <v>7</v>
      </c>
      <c r="N30" s="17" t="s">
        <v>7</v>
      </c>
      <c r="O30" s="20" t="s">
        <v>7</v>
      </c>
      <c r="P30" s="17" t="s">
        <v>7</v>
      </c>
      <c r="Q30" s="20" t="s">
        <v>7</v>
      </c>
      <c r="R30" s="17" t="s">
        <v>7</v>
      </c>
      <c r="S30" s="20" t="s">
        <v>7</v>
      </c>
      <c r="T30" s="17" t="s">
        <v>7</v>
      </c>
      <c r="U30" s="20" t="s">
        <v>7</v>
      </c>
      <c r="V30" s="17">
        <v>161</v>
      </c>
      <c r="W30" s="18">
        <f t="shared" si="33"/>
        <v>0.3636610046982291</v>
      </c>
      <c r="X30" s="17">
        <v>285</v>
      </c>
      <c r="Y30" s="18">
        <f t="shared" si="34"/>
        <v>0.65130947483888657</v>
      </c>
      <c r="Z30" s="17">
        <v>502</v>
      </c>
      <c r="AA30" s="18">
        <f t="shared" si="35"/>
        <v>1.1421810652772404</v>
      </c>
      <c r="AB30" s="17">
        <v>881</v>
      </c>
      <c r="AC30" s="18">
        <f t="shared" si="36"/>
        <v>1.9418973725974256</v>
      </c>
      <c r="AD30" s="17">
        <v>2659</v>
      </c>
      <c r="AE30" s="18">
        <f t="shared" si="37"/>
        <v>5.8110057257747281</v>
      </c>
      <c r="AF30" s="17">
        <v>2690</v>
      </c>
      <c r="AG30" s="18">
        <f t="shared" si="38"/>
        <v>5.8609495173976516</v>
      </c>
      <c r="AH30" s="17">
        <v>3154</v>
      </c>
      <c r="AI30" s="18">
        <f t="shared" si="39"/>
        <v>6.7283897943510542</v>
      </c>
      <c r="AJ30" s="17">
        <v>3515</v>
      </c>
      <c r="AK30" s="18">
        <f t="shared" si="40"/>
        <v>7.3929961089494167</v>
      </c>
      <c r="AL30" s="17">
        <v>3560</v>
      </c>
      <c r="AM30" s="18">
        <f t="shared" si="41"/>
        <v>7.616276582088914</v>
      </c>
      <c r="AN30" s="17">
        <v>3367</v>
      </c>
      <c r="AO30" s="18">
        <f t="shared" si="42"/>
        <v>7.4888790035587185</v>
      </c>
      <c r="AP30" s="17">
        <v>2529</v>
      </c>
      <c r="AQ30" s="18">
        <f t="shared" si="43"/>
        <v>5.6403050983540748</v>
      </c>
      <c r="AR30" s="17">
        <v>1399</v>
      </c>
      <c r="AS30" s="18">
        <f t="shared" si="44"/>
        <v>3.2071708580729461</v>
      </c>
      <c r="AT30" s="17">
        <v>1849</v>
      </c>
      <c r="AU30" s="18">
        <f t="shared" si="45"/>
        <v>4.165258723615147</v>
      </c>
      <c r="AV30" s="17">
        <v>2502</v>
      </c>
      <c r="AW30" s="18">
        <f t="shared" si="46"/>
        <v>5.7349806312604574</v>
      </c>
      <c r="AX30" s="17">
        <v>4263</v>
      </c>
      <c r="AY30" s="18">
        <f t="shared" si="47"/>
        <v>9.5591532872903393</v>
      </c>
      <c r="AZ30" s="17">
        <v>2833</v>
      </c>
      <c r="BA30" s="18">
        <f t="shared" si="48"/>
        <v>6.4444949954504089</v>
      </c>
      <c r="BB30" s="17">
        <v>3727</v>
      </c>
      <c r="BC30" s="18">
        <f t="shared" si="49"/>
        <v>8.719964436957488</v>
      </c>
      <c r="BD30" s="17">
        <v>3232</v>
      </c>
      <c r="BE30" s="18">
        <f t="shared" si="50"/>
        <v>7.9043263469392748</v>
      </c>
      <c r="BF30" s="17">
        <v>4133</v>
      </c>
      <c r="BG30" s="18">
        <f t="shared" si="51"/>
        <v>10.352947070464166</v>
      </c>
      <c r="BH30" s="17">
        <v>5246</v>
      </c>
      <c r="BI30" s="18">
        <f t="shared" si="52"/>
        <v>13.64546755104695</v>
      </c>
      <c r="BJ30" s="17">
        <v>3543</v>
      </c>
      <c r="BK30" s="18">
        <f t="shared" si="53"/>
        <v>9.5347022255711948</v>
      </c>
      <c r="BL30" s="17">
        <v>4198</v>
      </c>
      <c r="BM30" s="18">
        <f t="shared" si="54"/>
        <v>11.213804893685223</v>
      </c>
      <c r="BN30" s="17">
        <v>4786</v>
      </c>
      <c r="BO30" s="18">
        <f t="shared" si="55"/>
        <v>12.677138240669617</v>
      </c>
      <c r="BP30" s="17">
        <v>5309</v>
      </c>
      <c r="BQ30" s="18">
        <f t="shared" si="56"/>
        <v>14.865735166465994</v>
      </c>
    </row>
    <row r="31" spans="1:69" x14ac:dyDescent="0.25">
      <c r="A31" s="19"/>
      <c r="B31" s="17"/>
      <c r="C31" s="20"/>
      <c r="D31" s="17"/>
      <c r="E31" s="20"/>
      <c r="F31" s="17"/>
      <c r="G31" s="20"/>
      <c r="H31" s="17"/>
      <c r="I31" s="20"/>
      <c r="J31" s="17"/>
      <c r="K31" s="20"/>
      <c r="L31" s="17"/>
      <c r="M31" s="20"/>
      <c r="N31" s="17"/>
      <c r="O31" s="20"/>
      <c r="P31" s="17"/>
      <c r="Q31" s="20"/>
      <c r="R31" s="17"/>
      <c r="S31" s="20"/>
      <c r="T31" s="17"/>
      <c r="U31" s="20"/>
      <c r="V31" s="17"/>
      <c r="W31" s="20"/>
      <c r="X31" s="17"/>
      <c r="Y31" s="20"/>
      <c r="Z31" s="17"/>
      <c r="AA31" s="20"/>
      <c r="AB31" s="17"/>
      <c r="AC31" s="20"/>
      <c r="AD31" s="17"/>
      <c r="AE31" s="20"/>
      <c r="AF31" s="17"/>
      <c r="AG31" s="20"/>
      <c r="AH31" s="17"/>
      <c r="AI31" s="20"/>
      <c r="AJ31" s="17"/>
      <c r="AK31" s="20"/>
      <c r="AL31" s="17"/>
      <c r="AM31" s="20"/>
      <c r="AN31" s="17"/>
      <c r="AO31" s="20"/>
      <c r="AP31" s="17"/>
      <c r="AQ31" s="20"/>
      <c r="AR31" s="17"/>
      <c r="AS31" s="20"/>
      <c r="AT31" s="17"/>
      <c r="AU31" s="20"/>
      <c r="AV31" s="17"/>
      <c r="AW31" s="20"/>
      <c r="AX31" s="17"/>
      <c r="AY31" s="20"/>
      <c r="AZ31" s="17"/>
      <c r="BA31" s="20"/>
      <c r="BB31" s="17"/>
      <c r="BC31" s="20"/>
      <c r="BD31" s="17"/>
      <c r="BE31" s="20"/>
      <c r="BF31" s="17"/>
      <c r="BG31" s="20"/>
      <c r="BH31" s="17"/>
      <c r="BI31" s="20"/>
      <c r="BJ31" s="17"/>
      <c r="BK31" s="20"/>
      <c r="BL31" s="17"/>
      <c r="BM31" s="20"/>
      <c r="BN31" s="17"/>
      <c r="BO31" s="20"/>
      <c r="BP31" s="17"/>
      <c r="BQ31" s="20"/>
    </row>
    <row r="32" spans="1:69" ht="28.55" x14ac:dyDescent="0.25">
      <c r="A32" s="16" t="s">
        <v>51</v>
      </c>
      <c r="B32" s="17"/>
      <c r="C32" s="20"/>
      <c r="D32" s="17"/>
      <c r="E32" s="20"/>
      <c r="F32" s="17"/>
      <c r="G32" s="20"/>
      <c r="H32" s="17"/>
      <c r="I32" s="20"/>
      <c r="J32" s="17"/>
      <c r="K32" s="20"/>
      <c r="L32" s="17"/>
      <c r="M32" s="20"/>
      <c r="N32" s="17"/>
      <c r="O32" s="20"/>
      <c r="P32" s="17"/>
      <c r="Q32" s="20"/>
      <c r="R32" s="17"/>
      <c r="S32" s="20"/>
      <c r="T32" s="17"/>
      <c r="U32" s="20"/>
      <c r="V32" s="17"/>
      <c r="W32" s="20"/>
      <c r="X32" s="17"/>
      <c r="Y32" s="20"/>
      <c r="Z32" s="17"/>
      <c r="AA32" s="20"/>
      <c r="AB32" s="17"/>
      <c r="AC32" s="20"/>
      <c r="AD32" s="17"/>
      <c r="AE32" s="20"/>
      <c r="AF32" s="17"/>
      <c r="AG32" s="20"/>
      <c r="AH32" s="17"/>
      <c r="AI32" s="20"/>
      <c r="AJ32" s="17"/>
      <c r="AK32" s="20"/>
      <c r="AL32" s="17"/>
      <c r="AM32" s="20"/>
      <c r="AN32" s="17"/>
      <c r="AO32" s="20"/>
      <c r="AP32" s="17"/>
      <c r="AQ32" s="20"/>
      <c r="AR32" s="17"/>
      <c r="AS32" s="20"/>
      <c r="AT32" s="17"/>
      <c r="AU32" s="20"/>
      <c r="AV32" s="17"/>
      <c r="AW32" s="20"/>
      <c r="AX32" s="17"/>
      <c r="AY32" s="20"/>
      <c r="AZ32" s="17"/>
      <c r="BA32" s="20"/>
      <c r="BB32" s="17"/>
      <c r="BC32" s="20"/>
      <c r="BD32" s="17"/>
      <c r="BE32" s="20"/>
      <c r="BF32" s="17"/>
      <c r="BG32" s="20"/>
      <c r="BH32" s="17"/>
      <c r="BI32" s="20"/>
      <c r="BJ32" s="17"/>
      <c r="BK32" s="20"/>
      <c r="BL32" s="17"/>
      <c r="BM32" s="20"/>
      <c r="BN32" s="17"/>
      <c r="BO32" s="20"/>
      <c r="BP32" s="17"/>
      <c r="BQ32" s="20"/>
    </row>
    <row r="33" spans="1:69" x14ac:dyDescent="0.25">
      <c r="A33" s="21" t="s">
        <v>14</v>
      </c>
      <c r="B33" s="17">
        <v>3642</v>
      </c>
      <c r="C33" s="18">
        <f t="shared" ref="C33:C40" si="57">IF(B33="&lt;11", "*", B33/B$10*100)</f>
        <v>7.1996204483453923</v>
      </c>
      <c r="D33" s="17">
        <v>3555</v>
      </c>
      <c r="E33" s="18">
        <f t="shared" ref="E33:E40" si="58">IF(D33="&lt;11", "*", D33/D$10*100)</f>
        <v>7.1619960916251983</v>
      </c>
      <c r="F33" s="17">
        <v>3652</v>
      </c>
      <c r="G33" s="18">
        <f t="shared" ref="G33:G40" si="59">IF(F33="&lt;11", "*", F33/F$10*100)</f>
        <v>7.2074205644365508</v>
      </c>
      <c r="H33" s="17">
        <v>3528</v>
      </c>
      <c r="I33" s="18">
        <f t="shared" ref="I33:I40" si="60">IF(H33="&lt;11", "*", H33/H$10*100)</f>
        <v>7.2191528545119708</v>
      </c>
      <c r="J33" s="17">
        <v>3552</v>
      </c>
      <c r="K33" s="18">
        <f t="shared" ref="K33:K40" si="61">IF(J33="&lt;11", "*", J33/J$10*100)</f>
        <v>7.46108765517676</v>
      </c>
      <c r="L33" s="17">
        <v>3233</v>
      </c>
      <c r="M33" s="18">
        <f t="shared" ref="M33:M40" si="62">IF(L33="&lt;11", "*", L33/L$10*100)</f>
        <v>7.0432660886235894</v>
      </c>
      <c r="N33" s="17">
        <v>3104</v>
      </c>
      <c r="O33" s="18">
        <f t="shared" ref="O33:O40" si="63">IF(N33="&lt;11", "*", N33/N$10*100)</f>
        <v>6.9152965289845376</v>
      </c>
      <c r="P33" s="17">
        <v>2962</v>
      </c>
      <c r="Q33" s="18">
        <f t="shared" ref="Q33:Q40" si="64">IF(P33="&lt;11", "*", P33/P$10*100)</f>
        <v>6.8477632643625013</v>
      </c>
      <c r="R33" s="17">
        <v>2923</v>
      </c>
      <c r="S33" s="18">
        <f t="shared" ref="S33:S40" si="65">IF(R33="&lt;11", "*", R33/R$10*100)</f>
        <v>6.7316107042513007</v>
      </c>
      <c r="T33" s="17">
        <v>2740</v>
      </c>
      <c r="U33" s="18">
        <f t="shared" ref="U33:U40" si="66">IF(T33="&lt;11", "*", T33/T$10*100)</f>
        <v>6.3336492452786581</v>
      </c>
      <c r="V33" s="17">
        <v>2627</v>
      </c>
      <c r="W33" s="18">
        <f t="shared" ref="W33:W40" si="67">IF(V33="&lt;11", "*", V33/V$10*100)</f>
        <v>5.9337730393928441</v>
      </c>
      <c r="X33" s="17">
        <v>2486</v>
      </c>
      <c r="Y33" s="18">
        <f t="shared" ref="Y33:Y40" si="68">IF(X33="&lt;11", "*", X33/X$10*100)</f>
        <v>5.6812468577174462</v>
      </c>
      <c r="Z33" s="17">
        <v>2458</v>
      </c>
      <c r="AA33" s="18">
        <f t="shared" ref="AA33:AA40" si="69">IF(Z33="&lt;11", "*", Z33/Z$10*100)</f>
        <v>5.5925917499033018</v>
      </c>
      <c r="AB33" s="17">
        <v>2361</v>
      </c>
      <c r="AC33" s="18">
        <f t="shared" ref="AC33:AC40" si="70">IF(AB33="&lt;11", "*", AB33/AB$10*100)</f>
        <v>5.204108622817845</v>
      </c>
      <c r="AD33" s="17">
        <v>2247</v>
      </c>
      <c r="AE33" s="18">
        <f t="shared" ref="AE33:AE40" si="71">IF(AD33="&lt;11", "*", AD33/AD$10*100)</f>
        <v>4.9106167227588617</v>
      </c>
      <c r="AF33" s="17">
        <v>2299</v>
      </c>
      <c r="AG33" s="18">
        <f t="shared" ref="AG33:AG40" si="72">IF(AF33="&lt;11", "*", AF33/AF$10*100)</f>
        <v>5.0090419853149442</v>
      </c>
      <c r="AH33" s="17">
        <v>2363</v>
      </c>
      <c r="AI33" s="18">
        <f t="shared" ref="AI33:AI40" si="73">IF(AH33="&lt;11", "*", AH33/AH$10*100)</f>
        <v>5.0409591262053075</v>
      </c>
      <c r="AJ33" s="17">
        <v>2176</v>
      </c>
      <c r="AK33" s="18">
        <f t="shared" ref="AK33:AK40" si="74">IF(AJ33="&lt;11", "*", AJ33/AJ$10*100)</f>
        <v>4.5767167946156277</v>
      </c>
      <c r="AL33" s="17">
        <v>2246</v>
      </c>
      <c r="AM33" s="18">
        <f t="shared" ref="AM33:AM40" si="75">IF(AL33="&lt;11", "*", AL33/AL$10*100)</f>
        <v>4.805100338025758</v>
      </c>
      <c r="AN33" s="17">
        <v>2150</v>
      </c>
      <c r="AO33" s="18">
        <f t="shared" ref="AO33:AO40" si="76">IF(AN33="&lt;11", "*", AN33/AN$10*100)</f>
        <v>4.7820284697508892</v>
      </c>
      <c r="AP33" s="17">
        <v>2178</v>
      </c>
      <c r="AQ33" s="18">
        <f t="shared" ref="AQ33:AQ40" si="77">IF(AP33="&lt;11", "*", AP33/AP$10*100)</f>
        <v>4.8574869530309117</v>
      </c>
      <c r="AR33" s="17">
        <v>2196</v>
      </c>
      <c r="AS33" s="18">
        <f t="shared" ref="AS33:AS40" si="78">IF(AR33="&lt;11", "*", AR33/AR$10*100)</f>
        <v>5.0342724834368768</v>
      </c>
      <c r="AT33" s="17">
        <v>2258</v>
      </c>
      <c r="AU33" s="18">
        <f t="shared" ref="AU33:AU40" si="79">IF(AT33="&lt;11", "*", AT33/AT$10*100)</f>
        <v>5.0866166565294764</v>
      </c>
      <c r="AV33" s="17">
        <v>2064</v>
      </c>
      <c r="AW33" s="18">
        <f t="shared" ref="AW33:AW40" si="80">IF(AV33="&lt;11", "*", AV33/AV$10*100)</f>
        <v>4.7310151970110255</v>
      </c>
      <c r="AX33" s="17">
        <v>2067</v>
      </c>
      <c r="AY33" s="18">
        <f t="shared" ref="AY33:AY40" si="81">IF(AX33="&lt;11", "*", AX33/AX$10*100)</f>
        <v>4.6349448381020713</v>
      </c>
      <c r="AZ33" s="17">
        <v>2066</v>
      </c>
      <c r="BA33" s="18">
        <f t="shared" ref="BA33:BA40" si="82">IF(AZ33="&lt;11", "*", AZ33/AZ$10*100)</f>
        <v>4.6997270245677889</v>
      </c>
      <c r="BB33" s="17">
        <v>2043</v>
      </c>
      <c r="BC33" s="18">
        <f t="shared" ref="BC33:BC40" si="83">IF(BB33="&lt;11", "*", BB33/BB$10*100)</f>
        <v>4.7799536744577802</v>
      </c>
      <c r="BD33" s="17">
        <v>1950</v>
      </c>
      <c r="BE33" s="18">
        <f t="shared" ref="BE33:BE40" si="84">IF(BD33="&lt;11", "*", BD33/BD$10*100)</f>
        <v>4.7690087798674456</v>
      </c>
      <c r="BF33" s="17">
        <v>1844</v>
      </c>
      <c r="BG33" s="18">
        <f t="shared" ref="BG33:BG40" si="85">IF(BF33="&lt;11", "*", BF33/BF$10*100)</f>
        <v>4.6191227674657451</v>
      </c>
      <c r="BH33" s="17">
        <v>1711</v>
      </c>
      <c r="BI33" s="18">
        <f t="shared" ref="BI33:BI40" si="86">IF(BH33="&lt;11", "*", BH33/BH$10*100)</f>
        <v>4.4505137208999876</v>
      </c>
      <c r="BJ33" s="17">
        <v>1768</v>
      </c>
      <c r="BK33" s="18">
        <f t="shared" ref="BK33:BK40" si="87">IF(BJ33="&lt;11", "*", BJ33/BJ$10*100)</f>
        <v>4.7579321294975641</v>
      </c>
      <c r="BL33" s="17">
        <v>1773</v>
      </c>
      <c r="BM33" s="18">
        <f t="shared" ref="BM33:BM40" si="88">IF(BL33="&lt;11", "*", BL33/BL$10*100)</f>
        <v>4.7360829148413286</v>
      </c>
      <c r="BN33" s="17">
        <v>1777</v>
      </c>
      <c r="BO33" s="18">
        <f t="shared" ref="BO33:BO40" si="89">IF(BN33="&lt;11", "*", BN33/BN$10*100)</f>
        <v>4.706910709082722</v>
      </c>
      <c r="BP33" s="17">
        <v>1534</v>
      </c>
      <c r="BQ33" s="18">
        <f t="shared" ref="BQ33:BQ40" si="90">IF(BP33="&lt;11", "*", BP33/BP$10*100)</f>
        <v>4.29535463276678</v>
      </c>
    </row>
    <row r="34" spans="1:69" x14ac:dyDescent="0.25">
      <c r="A34" s="21" t="s">
        <v>15</v>
      </c>
      <c r="B34" s="17">
        <v>3686</v>
      </c>
      <c r="C34" s="18">
        <f t="shared" si="57"/>
        <v>7.2866010358597242</v>
      </c>
      <c r="D34" s="17">
        <v>3756</v>
      </c>
      <c r="E34" s="18">
        <f t="shared" si="58"/>
        <v>7.5669359550335438</v>
      </c>
      <c r="F34" s="17">
        <v>3974</v>
      </c>
      <c r="G34" s="18">
        <f t="shared" si="59"/>
        <v>7.8429050720347355</v>
      </c>
      <c r="H34" s="17">
        <v>3923</v>
      </c>
      <c r="I34" s="18">
        <f t="shared" si="60"/>
        <v>8.0274196848782484</v>
      </c>
      <c r="J34" s="17">
        <v>4055</v>
      </c>
      <c r="K34" s="18">
        <f t="shared" si="61"/>
        <v>8.5176549667065764</v>
      </c>
      <c r="L34" s="17">
        <v>4077</v>
      </c>
      <c r="M34" s="18">
        <f t="shared" si="62"/>
        <v>8.8819659274105707</v>
      </c>
      <c r="N34" s="17">
        <v>4007</v>
      </c>
      <c r="O34" s="18">
        <f t="shared" si="63"/>
        <v>8.9270596622554912</v>
      </c>
      <c r="P34" s="17">
        <v>4097</v>
      </c>
      <c r="Q34" s="18">
        <f t="shared" si="64"/>
        <v>9.4717373714021509</v>
      </c>
      <c r="R34" s="17">
        <v>3914</v>
      </c>
      <c r="S34" s="18">
        <f t="shared" si="65"/>
        <v>9.0138639399382789</v>
      </c>
      <c r="T34" s="17">
        <v>4019</v>
      </c>
      <c r="U34" s="18">
        <f t="shared" si="66"/>
        <v>9.2901227433485118</v>
      </c>
      <c r="V34" s="17">
        <v>4343</v>
      </c>
      <c r="W34" s="18">
        <f t="shared" si="67"/>
        <v>9.8098120708348393</v>
      </c>
      <c r="X34" s="17">
        <v>4340</v>
      </c>
      <c r="Y34" s="18">
        <f t="shared" si="68"/>
        <v>9.9181863887746253</v>
      </c>
      <c r="Z34" s="17">
        <v>4437</v>
      </c>
      <c r="AA34" s="18">
        <f t="shared" si="69"/>
        <v>10.095333439512185</v>
      </c>
      <c r="AB34" s="17">
        <v>4729</v>
      </c>
      <c r="AC34" s="18">
        <f t="shared" si="70"/>
        <v>10.423646623170518</v>
      </c>
      <c r="AD34" s="17">
        <v>4444</v>
      </c>
      <c r="AE34" s="18">
        <f t="shared" si="71"/>
        <v>9.7119629354429833</v>
      </c>
      <c r="AF34" s="17">
        <v>4432</v>
      </c>
      <c r="AG34" s="18">
        <f t="shared" si="72"/>
        <v>9.6564045580321149</v>
      </c>
      <c r="AH34" s="17">
        <v>4583</v>
      </c>
      <c r="AI34" s="18">
        <f t="shared" si="73"/>
        <v>9.7768580936940008</v>
      </c>
      <c r="AJ34" s="17">
        <v>4481</v>
      </c>
      <c r="AK34" s="18">
        <f t="shared" si="74"/>
        <v>9.4247554947944057</v>
      </c>
      <c r="AL34" s="17">
        <v>4600</v>
      </c>
      <c r="AM34" s="18">
        <f t="shared" si="75"/>
        <v>9.8412562577553366</v>
      </c>
      <c r="AN34" s="17">
        <v>4483</v>
      </c>
      <c r="AO34" s="18">
        <f t="shared" si="76"/>
        <v>9.9710854092526695</v>
      </c>
      <c r="AP34" s="17">
        <v>4583</v>
      </c>
      <c r="AQ34" s="18">
        <f t="shared" si="77"/>
        <v>10.22124091172666</v>
      </c>
      <c r="AR34" s="17">
        <v>4714</v>
      </c>
      <c r="AS34" s="18">
        <f t="shared" si="78"/>
        <v>10.806721533206483</v>
      </c>
      <c r="AT34" s="17">
        <v>5016</v>
      </c>
      <c r="AU34" s="18">
        <f t="shared" si="79"/>
        <v>11.299587754274516</v>
      </c>
      <c r="AV34" s="17">
        <v>4858</v>
      </c>
      <c r="AW34" s="18">
        <f t="shared" si="80"/>
        <v>11.135306117771107</v>
      </c>
      <c r="AX34" s="17">
        <v>4798</v>
      </c>
      <c r="AY34" s="18">
        <f t="shared" si="81"/>
        <v>10.758812449547046</v>
      </c>
      <c r="AZ34" s="17">
        <v>4937</v>
      </c>
      <c r="BA34" s="18">
        <f t="shared" si="82"/>
        <v>11.230664240218379</v>
      </c>
      <c r="BB34" s="17">
        <v>4739</v>
      </c>
      <c r="BC34" s="18">
        <f t="shared" si="83"/>
        <v>11.087714372616457</v>
      </c>
      <c r="BD34" s="17">
        <v>4518</v>
      </c>
      <c r="BE34" s="18">
        <f t="shared" si="84"/>
        <v>11.049426496123651</v>
      </c>
      <c r="BF34" s="17">
        <v>4312</v>
      </c>
      <c r="BG34" s="18">
        <f t="shared" si="85"/>
        <v>10.801332631948098</v>
      </c>
      <c r="BH34" s="17">
        <v>3992</v>
      </c>
      <c r="BI34" s="18">
        <f t="shared" si="86"/>
        <v>10.383664975939654</v>
      </c>
      <c r="BJ34" s="17">
        <v>3855</v>
      </c>
      <c r="BK34" s="18">
        <f t="shared" si="87"/>
        <v>10.374337307247234</v>
      </c>
      <c r="BL34" s="17">
        <v>3688</v>
      </c>
      <c r="BM34" s="18">
        <f t="shared" si="88"/>
        <v>9.8514798589592907</v>
      </c>
      <c r="BN34" s="17">
        <v>3639</v>
      </c>
      <c r="BO34" s="18">
        <f t="shared" si="89"/>
        <v>9.6389690885492545</v>
      </c>
      <c r="BP34" s="17">
        <v>3397</v>
      </c>
      <c r="BQ34" s="18">
        <f t="shared" si="90"/>
        <v>9.511942429927478</v>
      </c>
    </row>
    <row r="35" spans="1:69" x14ac:dyDescent="0.25">
      <c r="A35" s="21" t="s">
        <v>16</v>
      </c>
      <c r="B35" s="17">
        <v>17577</v>
      </c>
      <c r="C35" s="18">
        <f t="shared" si="57"/>
        <v>34.746767880441226</v>
      </c>
      <c r="D35" s="17">
        <v>18590</v>
      </c>
      <c r="E35" s="18">
        <f t="shared" si="58"/>
        <v>37.451900799806594</v>
      </c>
      <c r="F35" s="17">
        <v>19759</v>
      </c>
      <c r="G35" s="18">
        <f t="shared" si="59"/>
        <v>38.995460824945724</v>
      </c>
      <c r="H35" s="17">
        <v>18725</v>
      </c>
      <c r="I35" s="18">
        <f t="shared" si="60"/>
        <v>38.315940249641905</v>
      </c>
      <c r="J35" s="17">
        <v>18815</v>
      </c>
      <c r="K35" s="18">
        <f t="shared" si="61"/>
        <v>39.521498939231627</v>
      </c>
      <c r="L35" s="17">
        <v>18176</v>
      </c>
      <c r="M35" s="18">
        <f t="shared" si="62"/>
        <v>39.597403163260857</v>
      </c>
      <c r="N35" s="17">
        <v>18278</v>
      </c>
      <c r="O35" s="18">
        <f t="shared" si="63"/>
        <v>40.72093748607584</v>
      </c>
      <c r="P35" s="17">
        <v>17743</v>
      </c>
      <c r="Q35" s="18">
        <f t="shared" si="64"/>
        <v>41.019535313836556</v>
      </c>
      <c r="R35" s="17">
        <v>17995</v>
      </c>
      <c r="S35" s="18">
        <f t="shared" si="65"/>
        <v>41.442126111187875</v>
      </c>
      <c r="T35" s="17">
        <v>18400</v>
      </c>
      <c r="U35" s="18">
        <f t="shared" si="66"/>
        <v>42.532535077783685</v>
      </c>
      <c r="V35" s="17">
        <v>19347</v>
      </c>
      <c r="W35" s="18">
        <f t="shared" si="67"/>
        <v>43.700307191904592</v>
      </c>
      <c r="X35" s="17">
        <v>19354</v>
      </c>
      <c r="Y35" s="18">
        <f t="shared" si="68"/>
        <v>44.229626582567761</v>
      </c>
      <c r="Z35" s="17">
        <v>19594</v>
      </c>
      <c r="AA35" s="18">
        <f t="shared" si="69"/>
        <v>44.581465723191741</v>
      </c>
      <c r="AB35" s="17">
        <v>19966</v>
      </c>
      <c r="AC35" s="18">
        <f t="shared" si="70"/>
        <v>44.008993122906013</v>
      </c>
      <c r="AD35" s="17">
        <v>19777</v>
      </c>
      <c r="AE35" s="18">
        <f t="shared" si="71"/>
        <v>43.220857554963068</v>
      </c>
      <c r="AF35" s="17">
        <v>20300</v>
      </c>
      <c r="AG35" s="18">
        <f t="shared" si="72"/>
        <v>44.229470335751792</v>
      </c>
      <c r="AH35" s="17">
        <v>20532</v>
      </c>
      <c r="AI35" s="18">
        <f t="shared" si="73"/>
        <v>43.800665585800836</v>
      </c>
      <c r="AJ35" s="17">
        <v>21444</v>
      </c>
      <c r="AK35" s="18">
        <f t="shared" si="74"/>
        <v>45.102534441055845</v>
      </c>
      <c r="AL35" s="17">
        <v>20891</v>
      </c>
      <c r="AM35" s="18">
        <f t="shared" si="75"/>
        <v>44.694279234949299</v>
      </c>
      <c r="AN35" s="17">
        <v>19669</v>
      </c>
      <c r="AO35" s="18">
        <f t="shared" si="76"/>
        <v>43.747775800711743</v>
      </c>
      <c r="AP35" s="17">
        <v>19280</v>
      </c>
      <c r="AQ35" s="18">
        <f t="shared" si="77"/>
        <v>42.999241714617064</v>
      </c>
      <c r="AR35" s="17">
        <v>18695</v>
      </c>
      <c r="AS35" s="18">
        <f t="shared" si="78"/>
        <v>42.857797849659569</v>
      </c>
      <c r="AT35" s="17">
        <v>18684</v>
      </c>
      <c r="AU35" s="18">
        <f t="shared" si="79"/>
        <v>42.089612759343112</v>
      </c>
      <c r="AV35" s="17">
        <v>17922</v>
      </c>
      <c r="AW35" s="18">
        <f t="shared" si="80"/>
        <v>41.080065097302132</v>
      </c>
      <c r="AX35" s="17">
        <v>17427</v>
      </c>
      <c r="AY35" s="18">
        <f t="shared" si="81"/>
        <v>39.077495739528203</v>
      </c>
      <c r="AZ35" s="17">
        <v>17806</v>
      </c>
      <c r="BA35" s="18">
        <f t="shared" si="82"/>
        <v>40.505004549590531</v>
      </c>
      <c r="BB35" s="17">
        <v>16981</v>
      </c>
      <c r="BC35" s="18">
        <f t="shared" si="83"/>
        <v>39.730001637771693</v>
      </c>
      <c r="BD35" s="17">
        <v>16593</v>
      </c>
      <c r="BE35" s="18">
        <f t="shared" si="84"/>
        <v>40.580596248379756</v>
      </c>
      <c r="BF35" s="17">
        <v>15596</v>
      </c>
      <c r="BG35" s="18">
        <f t="shared" si="85"/>
        <v>39.067157636331757</v>
      </c>
      <c r="BH35" s="17">
        <v>14340</v>
      </c>
      <c r="BI35" s="18">
        <f t="shared" si="86"/>
        <v>37.300039016777212</v>
      </c>
      <c r="BJ35" s="17">
        <v>14733</v>
      </c>
      <c r="BK35" s="18">
        <f t="shared" si="87"/>
        <v>39.648537366452274</v>
      </c>
      <c r="BL35" s="17">
        <v>14813</v>
      </c>
      <c r="BM35" s="18">
        <f t="shared" si="88"/>
        <v>39.568864194892619</v>
      </c>
      <c r="BN35" s="17">
        <v>15313</v>
      </c>
      <c r="BO35" s="18">
        <f t="shared" si="89"/>
        <v>40.561015018674013</v>
      </c>
      <c r="BP35" s="17">
        <v>14292</v>
      </c>
      <c r="BQ35" s="18">
        <f t="shared" si="90"/>
        <v>40.019040685464674</v>
      </c>
    </row>
    <row r="36" spans="1:69" x14ac:dyDescent="0.25">
      <c r="A36" s="21" t="s">
        <v>17</v>
      </c>
      <c r="B36" s="17">
        <v>227</v>
      </c>
      <c r="C36" s="18">
        <f t="shared" si="57"/>
        <v>0.44874075831257659</v>
      </c>
      <c r="D36" s="17">
        <v>216</v>
      </c>
      <c r="E36" s="18">
        <f t="shared" si="58"/>
        <v>0.43515925620001206</v>
      </c>
      <c r="F36" s="17">
        <v>240</v>
      </c>
      <c r="G36" s="18">
        <f t="shared" si="59"/>
        <v>0.4736530491415038</v>
      </c>
      <c r="H36" s="17">
        <v>283</v>
      </c>
      <c r="I36" s="18">
        <f t="shared" si="60"/>
        <v>0.57908737466748517</v>
      </c>
      <c r="J36" s="17">
        <v>225</v>
      </c>
      <c r="K36" s="18">
        <f t="shared" si="61"/>
        <v>0.47261957275190625</v>
      </c>
      <c r="L36" s="17">
        <v>248</v>
      </c>
      <c r="M36" s="18">
        <f t="shared" si="62"/>
        <v>0.54028146921702758</v>
      </c>
      <c r="N36" s="17">
        <v>244</v>
      </c>
      <c r="O36" s="18">
        <f t="shared" si="63"/>
        <v>0.54359934055161963</v>
      </c>
      <c r="P36" s="17">
        <v>246</v>
      </c>
      <c r="Q36" s="18">
        <f t="shared" si="64"/>
        <v>0.56872037914691942</v>
      </c>
      <c r="R36" s="17">
        <v>222</v>
      </c>
      <c r="S36" s="18">
        <f t="shared" si="65"/>
        <v>0.51126157247478232</v>
      </c>
      <c r="T36" s="17">
        <v>233</v>
      </c>
      <c r="U36" s="18">
        <f t="shared" si="66"/>
        <v>0.53859134093063032</v>
      </c>
      <c r="V36" s="17">
        <v>204</v>
      </c>
      <c r="W36" s="18">
        <f t="shared" si="67"/>
        <v>0.46078785688471269</v>
      </c>
      <c r="X36" s="17">
        <v>243</v>
      </c>
      <c r="Y36" s="18">
        <f t="shared" si="68"/>
        <v>0.55532702591526129</v>
      </c>
      <c r="Z36" s="17">
        <v>233</v>
      </c>
      <c r="AA36" s="18">
        <f t="shared" si="69"/>
        <v>0.53013583308684675</v>
      </c>
      <c r="AB36" s="17">
        <v>220</v>
      </c>
      <c r="AC36" s="18">
        <f t="shared" si="70"/>
        <v>0.48492329395168404</v>
      </c>
      <c r="AD36" s="17">
        <v>236</v>
      </c>
      <c r="AE36" s="18">
        <f t="shared" si="71"/>
        <v>0.51575680755277764</v>
      </c>
      <c r="AF36" s="17">
        <v>227</v>
      </c>
      <c r="AG36" s="18">
        <f t="shared" si="72"/>
        <v>0.49458570276924418</v>
      </c>
      <c r="AH36" s="17">
        <v>210</v>
      </c>
      <c r="AI36" s="18">
        <f t="shared" si="73"/>
        <v>0.44799044287055206</v>
      </c>
      <c r="AJ36" s="17">
        <v>235</v>
      </c>
      <c r="AK36" s="18">
        <f t="shared" si="74"/>
        <v>0.49426858765380161</v>
      </c>
      <c r="AL36" s="17">
        <v>231</v>
      </c>
      <c r="AM36" s="18">
        <f t="shared" si="75"/>
        <v>0.49420221642206152</v>
      </c>
      <c r="AN36" s="17">
        <v>250</v>
      </c>
      <c r="AO36" s="18">
        <f t="shared" si="76"/>
        <v>0.55604982206405695</v>
      </c>
      <c r="AP36" s="17">
        <v>225</v>
      </c>
      <c r="AQ36" s="18">
        <f t="shared" si="77"/>
        <v>0.50180650341228417</v>
      </c>
      <c r="AR36" s="17">
        <v>246</v>
      </c>
      <c r="AS36" s="18">
        <f t="shared" si="78"/>
        <v>0.5639485568877376</v>
      </c>
      <c r="AT36" s="17">
        <v>224</v>
      </c>
      <c r="AU36" s="18">
        <f t="shared" si="79"/>
        <v>0.50460678966457162</v>
      </c>
      <c r="AV36" s="17">
        <v>218</v>
      </c>
      <c r="AW36" s="18">
        <f t="shared" si="80"/>
        <v>0.49969055859903266</v>
      </c>
      <c r="AX36" s="17">
        <v>230</v>
      </c>
      <c r="AY36" s="18">
        <f t="shared" si="81"/>
        <v>0.51574132209166745</v>
      </c>
      <c r="AZ36" s="17">
        <v>217</v>
      </c>
      <c r="BA36" s="18">
        <f t="shared" si="82"/>
        <v>0.49363057324840764</v>
      </c>
      <c r="BB36" s="17">
        <v>179</v>
      </c>
      <c r="BC36" s="18">
        <f t="shared" si="83"/>
        <v>0.4188016190543038</v>
      </c>
      <c r="BD36" s="17">
        <v>201</v>
      </c>
      <c r="BE36" s="18">
        <f t="shared" si="84"/>
        <v>0.49157475115556754</v>
      </c>
      <c r="BF36" s="17">
        <v>167</v>
      </c>
      <c r="BG36" s="18">
        <f t="shared" si="85"/>
        <v>0.41832619423361134</v>
      </c>
      <c r="BH36" s="17">
        <v>157</v>
      </c>
      <c r="BI36" s="18">
        <f t="shared" si="86"/>
        <v>0.40837560150864866</v>
      </c>
      <c r="BJ36" s="17">
        <v>136</v>
      </c>
      <c r="BK36" s="18">
        <f t="shared" si="87"/>
        <v>0.36599477919212031</v>
      </c>
      <c r="BL36" s="17">
        <v>152</v>
      </c>
      <c r="BM36" s="18">
        <f t="shared" si="88"/>
        <v>0.40602628485949349</v>
      </c>
      <c r="BN36" s="17">
        <v>133</v>
      </c>
      <c r="BO36" s="18">
        <f t="shared" si="89"/>
        <v>0.35228988424760943</v>
      </c>
      <c r="BP36" s="17">
        <v>97</v>
      </c>
      <c r="BQ36" s="18">
        <f t="shared" si="90"/>
        <v>0.2716097779520063</v>
      </c>
    </row>
    <row r="37" spans="1:69" x14ac:dyDescent="0.25">
      <c r="A37" s="21" t="s">
        <v>18</v>
      </c>
      <c r="B37" s="17">
        <v>332</v>
      </c>
      <c r="C37" s="18">
        <f t="shared" si="57"/>
        <v>0.65630806942632347</v>
      </c>
      <c r="D37" s="17">
        <v>350</v>
      </c>
      <c r="E37" s="18">
        <f t="shared" si="58"/>
        <v>0.70511916513890849</v>
      </c>
      <c r="F37" s="17">
        <v>339</v>
      </c>
      <c r="G37" s="18">
        <f t="shared" si="59"/>
        <v>0.66903493191237418</v>
      </c>
      <c r="H37" s="17">
        <v>332</v>
      </c>
      <c r="I37" s="18">
        <f t="shared" si="60"/>
        <v>0.67935338653570698</v>
      </c>
      <c r="J37" s="17">
        <v>328</v>
      </c>
      <c r="K37" s="18">
        <f t="shared" si="61"/>
        <v>0.68897431050055657</v>
      </c>
      <c r="L37" s="17">
        <v>334</v>
      </c>
      <c r="M37" s="18">
        <f t="shared" si="62"/>
        <v>0.72763713999390001</v>
      </c>
      <c r="N37" s="17">
        <v>315</v>
      </c>
      <c r="O37" s="18">
        <f t="shared" si="63"/>
        <v>0.70177783718754172</v>
      </c>
      <c r="P37" s="17">
        <v>317</v>
      </c>
      <c r="Q37" s="18">
        <f t="shared" si="64"/>
        <v>0.73286325280314413</v>
      </c>
      <c r="R37" s="17">
        <v>345</v>
      </c>
      <c r="S37" s="18">
        <f t="shared" si="65"/>
        <v>0.79452811938648615</v>
      </c>
      <c r="T37" s="17">
        <v>328</v>
      </c>
      <c r="U37" s="18">
        <f t="shared" si="66"/>
        <v>0.75818866877788305</v>
      </c>
      <c r="V37" s="17">
        <v>302</v>
      </c>
      <c r="W37" s="18">
        <f t="shared" si="67"/>
        <v>0.68214672930972164</v>
      </c>
      <c r="X37" s="17">
        <v>293</v>
      </c>
      <c r="Y37" s="18">
        <f t="shared" si="68"/>
        <v>0.66959184606243427</v>
      </c>
      <c r="Z37" s="17">
        <v>310</v>
      </c>
      <c r="AA37" s="18">
        <f t="shared" si="69"/>
        <v>0.70533093672498914</v>
      </c>
      <c r="AB37" s="17">
        <v>353</v>
      </c>
      <c r="AC37" s="18">
        <f t="shared" si="70"/>
        <v>0.77808146711338388</v>
      </c>
      <c r="AD37" s="17">
        <v>337</v>
      </c>
      <c r="AE37" s="18">
        <f t="shared" si="71"/>
        <v>0.73648323790375447</v>
      </c>
      <c r="AF37" s="17">
        <v>352</v>
      </c>
      <c r="AG37" s="18">
        <f t="shared" si="72"/>
        <v>0.7669346580386518</v>
      </c>
      <c r="AH37" s="17">
        <v>330</v>
      </c>
      <c r="AI37" s="18">
        <f t="shared" si="73"/>
        <v>0.7039849816537247</v>
      </c>
      <c r="AJ37" s="17">
        <v>363</v>
      </c>
      <c r="AK37" s="18">
        <f t="shared" si="74"/>
        <v>0.76348722263119151</v>
      </c>
      <c r="AL37" s="17">
        <v>329</v>
      </c>
      <c r="AM37" s="18">
        <f t="shared" si="75"/>
        <v>0.70386376278293605</v>
      </c>
      <c r="AN37" s="17">
        <v>326</v>
      </c>
      <c r="AO37" s="18">
        <f t="shared" si="76"/>
        <v>0.72508896797153022</v>
      </c>
      <c r="AP37" s="17">
        <v>329</v>
      </c>
      <c r="AQ37" s="18">
        <f t="shared" si="77"/>
        <v>0.7337526205450734</v>
      </c>
      <c r="AR37" s="17">
        <v>308</v>
      </c>
      <c r="AS37" s="18">
        <f t="shared" si="78"/>
        <v>0.70608193301391531</v>
      </c>
      <c r="AT37" s="17">
        <v>266</v>
      </c>
      <c r="AU37" s="18">
        <f t="shared" si="79"/>
        <v>0.5992205627266789</v>
      </c>
      <c r="AV37" s="17">
        <v>279</v>
      </c>
      <c r="AW37" s="18">
        <f t="shared" si="80"/>
        <v>0.63951222866573454</v>
      </c>
      <c r="AX37" s="17">
        <v>278</v>
      </c>
      <c r="AY37" s="18">
        <f t="shared" si="81"/>
        <v>0.62337429365862418</v>
      </c>
      <c r="AZ37" s="17">
        <v>280</v>
      </c>
      <c r="BA37" s="18">
        <f t="shared" si="82"/>
        <v>0.63694267515923575</v>
      </c>
      <c r="BB37" s="17">
        <v>233</v>
      </c>
      <c r="BC37" s="18">
        <f t="shared" si="83"/>
        <v>0.54514400692543463</v>
      </c>
      <c r="BD37" s="17">
        <v>242</v>
      </c>
      <c r="BE37" s="18">
        <f t="shared" si="84"/>
        <v>0.59184621780919078</v>
      </c>
      <c r="BF37" s="17">
        <v>238</v>
      </c>
      <c r="BG37" s="18">
        <f t="shared" si="85"/>
        <v>0.59617745046466775</v>
      </c>
      <c r="BH37" s="17">
        <v>171</v>
      </c>
      <c r="BI37" s="18">
        <f t="shared" si="86"/>
        <v>0.44479126024190402</v>
      </c>
      <c r="BJ37" s="17">
        <v>176</v>
      </c>
      <c r="BK37" s="18">
        <f t="shared" si="87"/>
        <v>0.47364030248392047</v>
      </c>
      <c r="BL37" s="17">
        <v>174</v>
      </c>
      <c r="BM37" s="18">
        <f t="shared" si="88"/>
        <v>0.46479324714178871</v>
      </c>
      <c r="BN37" s="17">
        <v>179</v>
      </c>
      <c r="BO37" s="18">
        <f t="shared" si="89"/>
        <v>0.47413450586708339</v>
      </c>
      <c r="BP37" s="17">
        <v>130</v>
      </c>
      <c r="BQ37" s="18">
        <f t="shared" si="90"/>
        <v>0.364013104471761</v>
      </c>
    </row>
    <row r="38" spans="1:69" x14ac:dyDescent="0.25">
      <c r="A38" s="21" t="s">
        <v>19</v>
      </c>
      <c r="B38" s="17">
        <v>25081</v>
      </c>
      <c r="C38" s="18">
        <f t="shared" si="57"/>
        <v>49.580911714703674</v>
      </c>
      <c r="D38" s="17">
        <v>23127</v>
      </c>
      <c r="E38" s="18">
        <f t="shared" si="58"/>
        <v>46.592259806192956</v>
      </c>
      <c r="F38" s="17">
        <v>22640</v>
      </c>
      <c r="G38" s="18">
        <f t="shared" si="59"/>
        <v>44.681270969015195</v>
      </c>
      <c r="H38" s="17">
        <v>22008</v>
      </c>
      <c r="I38" s="18">
        <f t="shared" si="60"/>
        <v>45.033763044812773</v>
      </c>
      <c r="J38" s="17">
        <v>20515</v>
      </c>
      <c r="K38" s="18">
        <f t="shared" si="61"/>
        <v>43.092402377801584</v>
      </c>
      <c r="L38" s="17">
        <v>19743</v>
      </c>
      <c r="M38" s="18">
        <f t="shared" si="62"/>
        <v>43.01119776916039</v>
      </c>
      <c r="N38" s="17">
        <v>18786</v>
      </c>
      <c r="O38" s="18">
        <f t="shared" si="63"/>
        <v>41.852693490175106</v>
      </c>
      <c r="P38" s="17">
        <v>17736</v>
      </c>
      <c r="Q38" s="18">
        <f t="shared" si="64"/>
        <v>41.003352213616921</v>
      </c>
      <c r="R38" s="17">
        <v>17904</v>
      </c>
      <c r="S38" s="18">
        <f t="shared" si="65"/>
        <v>41.232554926074336</v>
      </c>
      <c r="T38" s="17">
        <v>17402</v>
      </c>
      <c r="U38" s="18">
        <f t="shared" si="66"/>
        <v>40.225607359977808</v>
      </c>
      <c r="V38" s="17">
        <v>17280</v>
      </c>
      <c r="W38" s="18">
        <f t="shared" si="67"/>
        <v>39.031441994940366</v>
      </c>
      <c r="X38" s="17">
        <v>16754</v>
      </c>
      <c r="Y38" s="18">
        <f t="shared" si="68"/>
        <v>38.287855934914759</v>
      </c>
      <c r="Z38" s="17">
        <v>16415</v>
      </c>
      <c r="AA38" s="18">
        <f t="shared" si="69"/>
        <v>37.348410730131285</v>
      </c>
      <c r="AB38" s="17">
        <v>16850</v>
      </c>
      <c r="AC38" s="18">
        <f t="shared" si="70"/>
        <v>37.140715923117618</v>
      </c>
      <c r="AD38" s="17">
        <v>16052</v>
      </c>
      <c r="AE38" s="18">
        <f t="shared" si="71"/>
        <v>35.080204554394861</v>
      </c>
      <c r="AF38" s="17">
        <v>15589</v>
      </c>
      <c r="AG38" s="18">
        <f t="shared" si="72"/>
        <v>33.965182909558358</v>
      </c>
      <c r="AH38" s="17">
        <v>15697</v>
      </c>
      <c r="AI38" s="18">
        <f t="shared" si="73"/>
        <v>33.486218960662171</v>
      </c>
      <c r="AJ38" s="17">
        <v>15320</v>
      </c>
      <c r="AK38" s="18">
        <f t="shared" si="74"/>
        <v>32.222105373856344</v>
      </c>
      <c r="AL38" s="17">
        <v>14874</v>
      </c>
      <c r="AM38" s="18">
        <f t="shared" si="75"/>
        <v>31.821488169098455</v>
      </c>
      <c r="AN38" s="17">
        <v>14708</v>
      </c>
      <c r="AO38" s="18">
        <f t="shared" si="76"/>
        <v>32.713523131672602</v>
      </c>
      <c r="AP38" s="17">
        <v>15703</v>
      </c>
      <c r="AQ38" s="18">
        <f t="shared" si="77"/>
        <v>35.02163343592489</v>
      </c>
      <c r="AR38" s="17">
        <v>16056</v>
      </c>
      <c r="AS38" s="18">
        <f t="shared" si="78"/>
        <v>36.807959469063064</v>
      </c>
      <c r="AT38" s="17">
        <v>16085</v>
      </c>
      <c r="AU38" s="18">
        <f t="shared" si="79"/>
        <v>36.23482237390462</v>
      </c>
      <c r="AV38" s="17">
        <v>15769</v>
      </c>
      <c r="AW38" s="18">
        <f t="shared" si="80"/>
        <v>36.145047791505256</v>
      </c>
      <c r="AX38" s="17">
        <v>15529</v>
      </c>
      <c r="AY38" s="18">
        <f t="shared" si="81"/>
        <v>34.821508655484799</v>
      </c>
      <c r="AZ38" s="17">
        <v>15809</v>
      </c>
      <c r="BA38" s="18">
        <f t="shared" si="82"/>
        <v>35.96223839854413</v>
      </c>
      <c r="BB38" s="17">
        <v>14826</v>
      </c>
      <c r="BC38" s="18">
        <f t="shared" si="83"/>
        <v>34.688004492173789</v>
      </c>
      <c r="BD38" s="17">
        <v>14111</v>
      </c>
      <c r="BE38" s="18">
        <f t="shared" si="84"/>
        <v>34.51050404754335</v>
      </c>
      <c r="BF38" s="17">
        <v>13576</v>
      </c>
      <c r="BG38" s="18">
        <f t="shared" si="85"/>
        <v>34.007164149194658</v>
      </c>
      <c r="BH38" s="17">
        <v>12798</v>
      </c>
      <c r="BI38" s="18">
        <f t="shared" si="86"/>
        <v>33.289114319157235</v>
      </c>
      <c r="BJ38" s="17">
        <v>12920</v>
      </c>
      <c r="BK38" s="18">
        <f t="shared" si="87"/>
        <v>34.769504023251436</v>
      </c>
      <c r="BL38" s="17">
        <v>12620</v>
      </c>
      <c r="BM38" s="18">
        <f t="shared" si="88"/>
        <v>33.710866545571108</v>
      </c>
      <c r="BN38" s="17">
        <v>11902</v>
      </c>
      <c r="BO38" s="18">
        <f t="shared" si="89"/>
        <v>31.525971445977802</v>
      </c>
      <c r="BP38" s="17">
        <v>10939</v>
      </c>
      <c r="BQ38" s="18">
        <f t="shared" si="90"/>
        <v>30.630302690896873</v>
      </c>
    </row>
    <row r="39" spans="1:69" x14ac:dyDescent="0.25">
      <c r="A39" s="21" t="s">
        <v>20</v>
      </c>
      <c r="B39" s="17" t="s">
        <v>52</v>
      </c>
      <c r="C39" s="18" t="str">
        <f t="shared" si="57"/>
        <v>*</v>
      </c>
      <c r="D39" s="17">
        <v>13</v>
      </c>
      <c r="E39" s="18">
        <f t="shared" si="58"/>
        <v>2.619014041944517E-2</v>
      </c>
      <c r="F39" s="17">
        <v>17</v>
      </c>
      <c r="G39" s="18">
        <f t="shared" si="59"/>
        <v>3.3550424314189857E-2</v>
      </c>
      <c r="H39" s="17">
        <v>11</v>
      </c>
      <c r="I39" s="18">
        <f t="shared" si="60"/>
        <v>2.2508696541845712E-2</v>
      </c>
      <c r="J39" s="17" t="s">
        <v>52</v>
      </c>
      <c r="K39" s="18" t="str">
        <f t="shared" si="61"/>
        <v>*</v>
      </c>
      <c r="L39" s="17" t="s">
        <v>52</v>
      </c>
      <c r="M39" s="18" t="str">
        <f t="shared" si="62"/>
        <v>*</v>
      </c>
      <c r="N39" s="17">
        <v>13</v>
      </c>
      <c r="O39" s="18">
        <f t="shared" si="63"/>
        <v>2.896225994742236E-2</v>
      </c>
      <c r="P39" s="17">
        <v>24</v>
      </c>
      <c r="Q39" s="18">
        <f t="shared" si="64"/>
        <v>5.5484915038723853E-2</v>
      </c>
      <c r="R39" s="17">
        <v>14</v>
      </c>
      <c r="S39" s="18">
        <f t="shared" si="65"/>
        <v>3.2241720786697986E-2</v>
      </c>
      <c r="T39" s="17" t="s">
        <v>52</v>
      </c>
      <c r="U39" s="18" t="str">
        <f t="shared" si="66"/>
        <v>*</v>
      </c>
      <c r="V39" s="17" t="s">
        <v>52</v>
      </c>
      <c r="W39" s="18" t="str">
        <f t="shared" si="67"/>
        <v>*</v>
      </c>
      <c r="X39" s="17" t="s">
        <v>52</v>
      </c>
      <c r="Y39" s="18" t="str">
        <f t="shared" si="68"/>
        <v>*</v>
      </c>
      <c r="Z39" s="17" t="s">
        <v>52</v>
      </c>
      <c r="AA39" s="18" t="str">
        <f t="shared" si="69"/>
        <v>*</v>
      </c>
      <c r="AB39" s="17" t="s">
        <v>52</v>
      </c>
      <c r="AC39" s="18" t="str">
        <f t="shared" si="70"/>
        <v>*</v>
      </c>
      <c r="AD39" s="17" t="s">
        <v>52</v>
      </c>
      <c r="AE39" s="18" t="str">
        <f t="shared" si="71"/>
        <v>*</v>
      </c>
      <c r="AF39" s="17" t="s">
        <v>52</v>
      </c>
      <c r="AG39" s="18" t="str">
        <f t="shared" si="72"/>
        <v>*</v>
      </c>
      <c r="AH39" s="17" t="s">
        <v>52</v>
      </c>
      <c r="AI39" s="18" t="str">
        <f t="shared" si="73"/>
        <v>*</v>
      </c>
      <c r="AJ39" s="17">
        <v>11</v>
      </c>
      <c r="AK39" s="18">
        <f t="shared" si="74"/>
        <v>2.3135976443369441E-2</v>
      </c>
      <c r="AL39" s="17">
        <v>11</v>
      </c>
      <c r="AM39" s="18">
        <f t="shared" si="75"/>
        <v>2.3533438877241027E-2</v>
      </c>
      <c r="AN39" s="17" t="s">
        <v>52</v>
      </c>
      <c r="AO39" s="18" t="str">
        <f t="shared" si="76"/>
        <v>*</v>
      </c>
      <c r="AP39" s="17">
        <v>11</v>
      </c>
      <c r="AQ39" s="18">
        <f t="shared" si="77"/>
        <v>2.4532762389045008E-2</v>
      </c>
      <c r="AR39" s="17" t="s">
        <v>52</v>
      </c>
      <c r="AS39" s="18" t="str">
        <f t="shared" si="78"/>
        <v>*</v>
      </c>
      <c r="AT39" s="17" t="s">
        <v>52</v>
      </c>
      <c r="AU39" s="18" t="str">
        <f t="shared" si="79"/>
        <v>*</v>
      </c>
      <c r="AV39" s="17">
        <v>15</v>
      </c>
      <c r="AW39" s="18">
        <f t="shared" si="80"/>
        <v>3.4382377885254542E-2</v>
      </c>
      <c r="AX39" s="17" t="s">
        <v>52</v>
      </c>
      <c r="AY39" s="18" t="str">
        <f t="shared" si="81"/>
        <v>*</v>
      </c>
      <c r="AZ39" s="17">
        <v>12</v>
      </c>
      <c r="BA39" s="18">
        <f t="shared" si="82"/>
        <v>2.7297543221110099E-2</v>
      </c>
      <c r="BB39" s="17">
        <v>13</v>
      </c>
      <c r="BC39" s="18">
        <f t="shared" si="83"/>
        <v>3.0415760043049998E-2</v>
      </c>
      <c r="BD39" s="17">
        <v>42</v>
      </c>
      <c r="BE39" s="18">
        <f t="shared" si="84"/>
        <v>0.10271711218176038</v>
      </c>
      <c r="BF39" s="17">
        <v>55</v>
      </c>
      <c r="BG39" s="18">
        <f t="shared" si="85"/>
        <v>0.13777209989729716</v>
      </c>
      <c r="BH39" s="17">
        <v>30</v>
      </c>
      <c r="BI39" s="18">
        <f t="shared" si="86"/>
        <v>7.803355442840422E-2</v>
      </c>
      <c r="BJ39" s="17">
        <v>28</v>
      </c>
      <c r="BK39" s="18">
        <f t="shared" si="87"/>
        <v>7.5351866304260079E-2</v>
      </c>
      <c r="BL39" s="17">
        <v>18</v>
      </c>
      <c r="BM39" s="18">
        <f t="shared" si="88"/>
        <v>4.8082060049150548E-2</v>
      </c>
      <c r="BN39" s="17">
        <v>24</v>
      </c>
      <c r="BO39" s="18">
        <f t="shared" si="89"/>
        <v>6.3571106931899449E-2</v>
      </c>
      <c r="BP39" s="17">
        <v>15</v>
      </c>
      <c r="BQ39" s="18">
        <f t="shared" si="90"/>
        <v>4.2001512054433955E-2</v>
      </c>
    </row>
    <row r="40" spans="1:69" x14ac:dyDescent="0.25">
      <c r="A40" s="21" t="s">
        <v>13</v>
      </c>
      <c r="B40" s="17">
        <v>34</v>
      </c>
      <c r="C40" s="18">
        <f t="shared" si="57"/>
        <v>6.7212272170165663E-2</v>
      </c>
      <c r="D40" s="17">
        <v>30</v>
      </c>
      <c r="E40" s="18">
        <f t="shared" si="58"/>
        <v>6.0438785583335014E-2</v>
      </c>
      <c r="F40" s="17">
        <v>49</v>
      </c>
      <c r="G40" s="18">
        <f t="shared" si="59"/>
        <v>9.6704164199723705E-2</v>
      </c>
      <c r="H40" s="17">
        <v>60</v>
      </c>
      <c r="I40" s="18">
        <f t="shared" si="60"/>
        <v>0.12277470841006752</v>
      </c>
      <c r="J40" s="17">
        <v>109</v>
      </c>
      <c r="K40" s="18">
        <f t="shared" si="61"/>
        <v>0.22895792635536794</v>
      </c>
      <c r="L40" s="17">
        <v>89</v>
      </c>
      <c r="M40" s="18">
        <f t="shared" si="62"/>
        <v>0.19389133371094941</v>
      </c>
      <c r="N40" s="17">
        <v>139</v>
      </c>
      <c r="O40" s="18">
        <f t="shared" si="63"/>
        <v>0.30967339482243911</v>
      </c>
      <c r="P40" s="17">
        <v>130</v>
      </c>
      <c r="Q40" s="18">
        <f t="shared" si="64"/>
        <v>0.30054328979308753</v>
      </c>
      <c r="R40" s="17">
        <v>105</v>
      </c>
      <c r="S40" s="18">
        <f t="shared" si="65"/>
        <v>0.24181290590023491</v>
      </c>
      <c r="T40" s="17">
        <v>129</v>
      </c>
      <c r="U40" s="18">
        <f t="shared" si="66"/>
        <v>0.29819005570837476</v>
      </c>
      <c r="V40" s="17">
        <v>161</v>
      </c>
      <c r="W40" s="18">
        <f t="shared" si="67"/>
        <v>0.3636610046982291</v>
      </c>
      <c r="X40" s="17">
        <v>285</v>
      </c>
      <c r="Y40" s="18">
        <f t="shared" si="68"/>
        <v>0.65130947483888657</v>
      </c>
      <c r="Z40" s="17">
        <v>502</v>
      </c>
      <c r="AA40" s="18">
        <f t="shared" si="69"/>
        <v>1.1421810652772404</v>
      </c>
      <c r="AB40" s="17">
        <v>881</v>
      </c>
      <c r="AC40" s="18">
        <f t="shared" si="70"/>
        <v>1.9418973725974256</v>
      </c>
      <c r="AD40" s="17">
        <v>2659</v>
      </c>
      <c r="AE40" s="18">
        <f t="shared" si="71"/>
        <v>5.8110057257747281</v>
      </c>
      <c r="AF40" s="17">
        <v>2690</v>
      </c>
      <c r="AG40" s="18">
        <f t="shared" si="72"/>
        <v>5.8609495173976516</v>
      </c>
      <c r="AH40" s="17">
        <v>3154</v>
      </c>
      <c r="AI40" s="18">
        <f t="shared" si="73"/>
        <v>6.7283897943510542</v>
      </c>
      <c r="AJ40" s="17">
        <v>3515</v>
      </c>
      <c r="AK40" s="18">
        <f t="shared" si="74"/>
        <v>7.3929961089494167</v>
      </c>
      <c r="AL40" s="17">
        <v>3560</v>
      </c>
      <c r="AM40" s="18">
        <f t="shared" si="75"/>
        <v>7.616276582088914</v>
      </c>
      <c r="AN40" s="17">
        <v>3367</v>
      </c>
      <c r="AO40" s="18">
        <f t="shared" si="76"/>
        <v>7.4888790035587185</v>
      </c>
      <c r="AP40" s="17">
        <v>2529</v>
      </c>
      <c r="AQ40" s="18">
        <f t="shared" si="77"/>
        <v>5.6403050983540748</v>
      </c>
      <c r="AR40" s="17">
        <v>1399</v>
      </c>
      <c r="AS40" s="18">
        <f t="shared" si="78"/>
        <v>3.2071708580729461</v>
      </c>
      <c r="AT40" s="17">
        <v>1849</v>
      </c>
      <c r="AU40" s="18">
        <f t="shared" si="79"/>
        <v>4.165258723615147</v>
      </c>
      <c r="AV40" s="17">
        <v>2502</v>
      </c>
      <c r="AW40" s="18">
        <f t="shared" si="80"/>
        <v>5.7349806312604574</v>
      </c>
      <c r="AX40" s="17">
        <v>4263</v>
      </c>
      <c r="AY40" s="18">
        <f t="shared" si="81"/>
        <v>9.5591532872903393</v>
      </c>
      <c r="AZ40" s="17">
        <v>2833</v>
      </c>
      <c r="BA40" s="18">
        <f t="shared" si="82"/>
        <v>6.4444949954504089</v>
      </c>
      <c r="BB40" s="17">
        <v>3727</v>
      </c>
      <c r="BC40" s="18">
        <f t="shared" si="83"/>
        <v>8.719964436957488</v>
      </c>
      <c r="BD40" s="17">
        <v>3232</v>
      </c>
      <c r="BE40" s="18">
        <f t="shared" si="84"/>
        <v>7.9043263469392748</v>
      </c>
      <c r="BF40" s="17">
        <v>4133</v>
      </c>
      <c r="BG40" s="18">
        <f t="shared" si="85"/>
        <v>10.352947070464166</v>
      </c>
      <c r="BH40" s="17">
        <v>5246</v>
      </c>
      <c r="BI40" s="18">
        <f t="shared" si="86"/>
        <v>13.64546755104695</v>
      </c>
      <c r="BJ40" s="17">
        <v>3543</v>
      </c>
      <c r="BK40" s="18">
        <f t="shared" si="87"/>
        <v>9.5347022255711948</v>
      </c>
      <c r="BL40" s="17">
        <v>4198</v>
      </c>
      <c r="BM40" s="18">
        <f t="shared" si="88"/>
        <v>11.213804893685223</v>
      </c>
      <c r="BN40" s="17">
        <v>4786</v>
      </c>
      <c r="BO40" s="18">
        <f t="shared" si="89"/>
        <v>12.677138240669617</v>
      </c>
      <c r="BP40" s="17">
        <v>5309</v>
      </c>
      <c r="BQ40" s="18">
        <f t="shared" si="90"/>
        <v>14.865735166465994</v>
      </c>
    </row>
    <row r="41" spans="1:69" x14ac:dyDescent="0.25">
      <c r="A41" s="21"/>
      <c r="B41" s="17"/>
      <c r="C41" s="18"/>
      <c r="D41" s="17"/>
      <c r="E41" s="18"/>
      <c r="F41" s="17"/>
      <c r="G41" s="18"/>
      <c r="H41" s="17"/>
      <c r="I41" s="18"/>
      <c r="J41" s="17"/>
      <c r="K41" s="18"/>
      <c r="L41" s="17"/>
      <c r="M41" s="18"/>
      <c r="N41" s="17"/>
      <c r="O41" s="18"/>
      <c r="P41" s="17"/>
      <c r="Q41" s="18"/>
      <c r="R41" s="17"/>
      <c r="S41" s="18"/>
      <c r="T41" s="17"/>
      <c r="U41" s="18"/>
      <c r="V41" s="17"/>
      <c r="W41" s="18"/>
      <c r="X41" s="17"/>
      <c r="Y41" s="18"/>
      <c r="Z41" s="17"/>
      <c r="AA41" s="18"/>
      <c r="AB41" s="17"/>
      <c r="AC41" s="18"/>
      <c r="AD41" s="17"/>
      <c r="AE41" s="18"/>
      <c r="AF41" s="17"/>
      <c r="AG41" s="18"/>
      <c r="AH41" s="17"/>
      <c r="AI41" s="18"/>
      <c r="AJ41" s="17"/>
      <c r="AK41" s="18"/>
      <c r="AL41" s="17"/>
      <c r="AM41" s="18"/>
      <c r="AN41" s="17"/>
      <c r="AO41" s="18"/>
      <c r="AP41" s="17"/>
      <c r="AQ41" s="18"/>
      <c r="AR41" s="17"/>
      <c r="AS41" s="18"/>
      <c r="AT41" s="17"/>
      <c r="AU41" s="18"/>
      <c r="AV41" s="17"/>
      <c r="AW41" s="18"/>
      <c r="AX41" s="17"/>
      <c r="AY41" s="18"/>
      <c r="AZ41" s="17"/>
      <c r="BA41" s="18"/>
      <c r="BB41" s="17"/>
      <c r="BC41" s="18"/>
      <c r="BD41" s="17"/>
      <c r="BE41" s="18"/>
      <c r="BF41" s="17"/>
      <c r="BG41" s="18"/>
      <c r="BH41" s="17"/>
      <c r="BI41" s="18"/>
      <c r="BJ41" s="17"/>
      <c r="BK41" s="18"/>
      <c r="BL41" s="17"/>
      <c r="BM41" s="18"/>
      <c r="BN41" s="17"/>
      <c r="BO41" s="18"/>
      <c r="BP41" s="17"/>
      <c r="BQ41" s="18"/>
    </row>
    <row r="42" spans="1:69" x14ac:dyDescent="0.25">
      <c r="A42" s="19"/>
      <c r="B42" s="17"/>
      <c r="C42" s="20"/>
      <c r="D42" s="17"/>
      <c r="E42" s="20"/>
      <c r="F42" s="17"/>
      <c r="G42" s="20"/>
      <c r="H42" s="17"/>
      <c r="I42" s="20"/>
      <c r="J42" s="17"/>
      <c r="K42" s="20"/>
      <c r="L42" s="17"/>
      <c r="M42" s="20"/>
      <c r="N42" s="17"/>
      <c r="O42" s="20"/>
      <c r="P42" s="17"/>
      <c r="Q42" s="20"/>
      <c r="R42" s="17"/>
      <c r="S42" s="20"/>
      <c r="T42" s="17"/>
      <c r="U42" s="20"/>
      <c r="V42" s="17"/>
      <c r="W42" s="20"/>
      <c r="X42" s="17"/>
      <c r="Y42" s="20"/>
      <c r="Z42" s="17"/>
      <c r="AA42" s="20"/>
      <c r="AB42" s="17"/>
      <c r="AC42" s="20"/>
      <c r="AD42" s="17"/>
      <c r="AE42" s="20"/>
      <c r="AF42" s="17"/>
      <c r="AG42" s="20"/>
      <c r="AH42" s="17"/>
      <c r="AI42" s="20"/>
      <c r="AJ42" s="17"/>
      <c r="AK42" s="20"/>
      <c r="AL42" s="17"/>
      <c r="AM42" s="20"/>
      <c r="AN42" s="17"/>
      <c r="AO42" s="20"/>
      <c r="AP42" s="17"/>
      <c r="AQ42" s="20"/>
      <c r="AR42" s="17"/>
      <c r="AS42" s="20"/>
      <c r="AT42" s="17"/>
      <c r="AU42" s="20"/>
      <c r="AV42" s="17"/>
      <c r="AW42" s="20"/>
      <c r="AX42" s="17"/>
      <c r="AY42" s="20"/>
      <c r="AZ42" s="17"/>
      <c r="BA42" s="20"/>
      <c r="BB42" s="17"/>
      <c r="BC42" s="20"/>
      <c r="BD42" s="17"/>
      <c r="BE42" s="20"/>
      <c r="BF42" s="17"/>
      <c r="BG42" s="20"/>
      <c r="BH42" s="17"/>
      <c r="BI42" s="20"/>
      <c r="BJ42" s="17"/>
      <c r="BK42" s="20"/>
      <c r="BL42" s="17"/>
      <c r="BM42" s="20"/>
      <c r="BN42" s="17"/>
      <c r="BO42" s="20"/>
      <c r="BP42" s="17"/>
      <c r="BQ42" s="20"/>
    </row>
    <row r="43" spans="1:69" x14ac:dyDescent="0.25">
      <c r="A43" s="25" t="s">
        <v>22</v>
      </c>
      <c r="B43" s="17"/>
      <c r="C43" s="18"/>
      <c r="D43" s="17"/>
      <c r="E43" s="18"/>
      <c r="F43" s="17"/>
      <c r="G43" s="18"/>
      <c r="H43" s="17"/>
      <c r="I43" s="18"/>
      <c r="J43" s="17"/>
      <c r="K43" s="18"/>
      <c r="L43" s="17"/>
      <c r="M43" s="18"/>
      <c r="N43" s="17"/>
      <c r="O43" s="18"/>
      <c r="P43" s="17"/>
      <c r="Q43" s="18"/>
      <c r="R43" s="17"/>
      <c r="S43" s="18"/>
      <c r="T43" s="17"/>
      <c r="U43" s="18"/>
      <c r="V43" s="17"/>
      <c r="W43" s="18"/>
      <c r="X43" s="17"/>
      <c r="Y43" s="18"/>
      <c r="Z43" s="17"/>
      <c r="AA43" s="18"/>
      <c r="AB43" s="17"/>
      <c r="AC43" s="18"/>
      <c r="AD43" s="17"/>
      <c r="AE43" s="18"/>
      <c r="AF43" s="17"/>
      <c r="AG43" s="18"/>
      <c r="AH43" s="17"/>
      <c r="AI43" s="18"/>
      <c r="AJ43" s="17"/>
      <c r="AK43" s="18"/>
      <c r="AL43" s="17"/>
      <c r="AM43" s="18"/>
      <c r="AN43" s="17"/>
      <c r="AO43" s="18"/>
      <c r="AP43" s="17"/>
      <c r="AQ43" s="18"/>
      <c r="AR43" s="17"/>
      <c r="AS43" s="18"/>
      <c r="AT43" s="17"/>
      <c r="AU43" s="18"/>
      <c r="AV43" s="17"/>
      <c r="AW43" s="18"/>
      <c r="AX43" s="17"/>
      <c r="AY43" s="18"/>
      <c r="AZ43" s="17"/>
      <c r="BA43" s="18"/>
      <c r="BB43" s="17"/>
      <c r="BC43" s="18"/>
      <c r="BD43" s="17"/>
      <c r="BE43" s="18"/>
      <c r="BF43" s="17"/>
      <c r="BG43" s="18"/>
      <c r="BH43" s="17"/>
      <c r="BI43" s="18"/>
      <c r="BJ43" s="17"/>
      <c r="BK43" s="18"/>
      <c r="BL43" s="17"/>
      <c r="BM43" s="18"/>
      <c r="BN43" s="17"/>
      <c r="BO43" s="18"/>
      <c r="BP43" s="17"/>
      <c r="BQ43" s="18"/>
    </row>
    <row r="44" spans="1:69" x14ac:dyDescent="0.25">
      <c r="A44" s="26" t="s">
        <v>46</v>
      </c>
      <c r="B44" s="17">
        <v>31975</v>
      </c>
      <c r="C44" s="18">
        <f>IF(B44="&lt;11", "*", B44/B$10*100)</f>
        <v>63.209188312971968</v>
      </c>
      <c r="D44" s="17">
        <v>30183</v>
      </c>
      <c r="E44" s="18">
        <f>IF(D44="&lt;11", "*", D44/D$10*100)</f>
        <v>60.807462175393354</v>
      </c>
      <c r="F44" s="17">
        <v>30209</v>
      </c>
      <c r="G44" s="18">
        <f>IF(F44="&lt;11", "*", F44/F$10*100)</f>
        <v>59.619104006315368</v>
      </c>
      <c r="H44" s="17">
        <v>28971</v>
      </c>
      <c r="I44" s="18">
        <f>IF(H44="&lt;11", "*", H44/H$10*100)</f>
        <v>59.281767955801101</v>
      </c>
      <c r="J44" s="17">
        <v>28479</v>
      </c>
      <c r="K44" s="18">
        <f>IF(J44="&lt;11", "*", J44/J$10*100)</f>
        <v>59.821034721784613</v>
      </c>
      <c r="L44" s="17">
        <v>27637</v>
      </c>
      <c r="M44" s="18">
        <f>IF(L44="&lt;11", "*", L44/L$10*100)</f>
        <v>60.208705503028192</v>
      </c>
      <c r="N44" s="17">
        <v>26830</v>
      </c>
      <c r="O44" s="18">
        <f>IF(N44="&lt;11", "*", N44/N$10*100)</f>
        <v>59.773648799180144</v>
      </c>
      <c r="P44" s="17">
        <v>25652</v>
      </c>
      <c r="Q44" s="18">
        <f>IF(P44="&lt;11", "*", P44/P$10*100)</f>
        <v>59.304126690556004</v>
      </c>
      <c r="R44" s="17">
        <v>26080</v>
      </c>
      <c r="S44" s="18">
        <f>IF(R44="&lt;11", "*", R44/R$10*100)</f>
        <v>60.061719865505971</v>
      </c>
      <c r="T44" s="17">
        <v>25883</v>
      </c>
      <c r="U44" s="18">
        <f>IF(T44="&lt;11", "*", T44/T$10*100)</f>
        <v>59.82986985968887</v>
      </c>
      <c r="V44" s="17">
        <v>25871</v>
      </c>
      <c r="W44" s="18">
        <f>IF(V44="&lt;11", "*", V44/V$10*100)</f>
        <v>58.436483556198048</v>
      </c>
      <c r="X44" s="17">
        <v>25445</v>
      </c>
      <c r="Y44" s="18">
        <f>IF(X44="&lt;11", "*", X44/X$10*100)</f>
        <v>58.149366972896388</v>
      </c>
      <c r="Z44" s="17">
        <v>25319</v>
      </c>
      <c r="AA44" s="18">
        <f>IF(Z44="&lt;11", "*", Z44/Z$10*100)</f>
        <v>57.607335441741938</v>
      </c>
      <c r="AB44" s="17">
        <v>26145</v>
      </c>
      <c r="AC44" s="18">
        <f>IF(AB44="&lt;11", "*", AB44/AB$10*100)</f>
        <v>57.628725092576261</v>
      </c>
      <c r="AD44" s="17">
        <v>26304</v>
      </c>
      <c r="AE44" s="18">
        <f>IF(AD44="&lt;11", "*", AD44/AD$10*100)</f>
        <v>57.485029940119759</v>
      </c>
      <c r="AF44" s="17">
        <v>26292</v>
      </c>
      <c r="AG44" s="18">
        <f>IF(AF44="&lt;11", "*", AF44/AF$10*100)</f>
        <v>57.284789855546116</v>
      </c>
      <c r="AH44" s="17">
        <v>26919</v>
      </c>
      <c r="AI44" s="18">
        <f>IF(AH44="&lt;11", "*", AH44/AH$10*100)</f>
        <v>57.425974912535196</v>
      </c>
      <c r="AJ44" s="17">
        <v>27443</v>
      </c>
      <c r="AK44" s="18">
        <f>IF(AJ44="&lt;11", "*", AJ44/AJ$10*100)</f>
        <v>57.72005468503523</v>
      </c>
      <c r="AL44" s="17">
        <v>27514</v>
      </c>
      <c r="AM44" s="18">
        <f>IF(AL44="&lt;11", "*", AL44/AL$10*100)</f>
        <v>58.863548842582688</v>
      </c>
      <c r="AN44" s="17">
        <v>27478</v>
      </c>
      <c r="AO44" s="18">
        <f>IF(AN44="&lt;11", "*", AN44/AN$10*100)</f>
        <v>61.116548042704622</v>
      </c>
      <c r="AP44" s="17">
        <v>28097</v>
      </c>
      <c r="AQ44" s="18">
        <f>IF(AP44="&lt;11", "*", AP44/AP$10*100)</f>
        <v>62.663365894999778</v>
      </c>
      <c r="AR44" s="17">
        <v>28118</v>
      </c>
      <c r="AS44" s="18">
        <f>IF(AR44="&lt;11", "*", AR44/AR$10*100)</f>
        <v>64.459778547030098</v>
      </c>
      <c r="AT44" s="17">
        <v>29021</v>
      </c>
      <c r="AU44" s="18">
        <f>IF(AT44="&lt;11", "*", AT44/AT$10*100)</f>
        <v>65.37586447703363</v>
      </c>
      <c r="AV44" s="17">
        <v>28987</v>
      </c>
      <c r="AW44" s="18">
        <f>IF(AV44="&lt;11", "*", AV44/AV$10*100)</f>
        <v>66.442799183991568</v>
      </c>
      <c r="AX44" s="17">
        <v>29850</v>
      </c>
      <c r="AY44" s="18">
        <f>IF(AX44="&lt;11", "*", AX44/AX$10*100)</f>
        <v>66.934254193201184</v>
      </c>
      <c r="AZ44" s="17">
        <v>29384</v>
      </c>
      <c r="BA44" s="18">
        <f>IF(AZ44="&lt;11", "*", AZ44/AZ$10*100)</f>
        <v>66.842584167424931</v>
      </c>
      <c r="BB44" s="17">
        <v>28463</v>
      </c>
      <c r="BC44" s="18">
        <f>IF(BB44="&lt;11", "*", BB44/BB$10*100)</f>
        <v>66.594136777333233</v>
      </c>
      <c r="BD44" s="17">
        <v>27483</v>
      </c>
      <c r="BE44" s="18">
        <f>IF(BD44="&lt;11", "*", BD44/BD$10*100)</f>
        <v>67.213676049793349</v>
      </c>
      <c r="BF44" s="17">
        <v>27168</v>
      </c>
      <c r="BG44" s="18">
        <f>IF(BF44="&lt;11", "*", BF44/BF$10*100)</f>
        <v>68.054407454723076</v>
      </c>
      <c r="BH44" s="17">
        <v>26570</v>
      </c>
      <c r="BI44" s="18">
        <f>IF(BH44="&lt;11", "*", BH44/BH$10*100)</f>
        <v>69.111718038756663</v>
      </c>
      <c r="BJ44" s="17">
        <v>26161</v>
      </c>
      <c r="BK44" s="18">
        <f>IF(BJ44="&lt;11", "*", BJ44/BJ$10*100)</f>
        <v>70.402863370919562</v>
      </c>
      <c r="BL44" s="17">
        <v>26839</v>
      </c>
      <c r="BM44" s="18">
        <f>IF(BL44="&lt;11", "*", BL44/BL$10*100)</f>
        <v>71.693022758841749</v>
      </c>
      <c r="BN44" s="17">
        <v>26552</v>
      </c>
      <c r="BO44" s="18">
        <f>IF(BN44="&lt;11", "*", BN44/BN$10*100)</f>
        <v>70.330834635658093</v>
      </c>
      <c r="BP44" s="17">
        <v>25075</v>
      </c>
      <c r="BQ44" s="18">
        <f>IF(BP44="&lt;11", "*", BP44/BP$10*100)</f>
        <v>70.21252765099544</v>
      </c>
    </row>
    <row r="45" spans="1:69" x14ac:dyDescent="0.25">
      <c r="A45" s="26" t="s">
        <v>45</v>
      </c>
      <c r="B45" s="17">
        <v>18572</v>
      </c>
      <c r="C45" s="18">
        <f>IF(B45="&lt;11", "*", B45/B$10*100)</f>
        <v>36.713715257185783</v>
      </c>
      <c r="D45" s="17">
        <v>19432</v>
      </c>
      <c r="E45" s="18">
        <f>IF(D45="&lt;11", "*", D45/D$10*100)</f>
        <v>39.148216048512197</v>
      </c>
      <c r="F45" s="17">
        <v>20426</v>
      </c>
      <c r="G45" s="18">
        <f>IF(F45="&lt;11", "*", F45/F$10*100)</f>
        <v>40.311821590684822</v>
      </c>
      <c r="H45" s="17">
        <v>19852</v>
      </c>
      <c r="I45" s="18">
        <f>IF(H45="&lt;11", "*", H45/H$10*100)</f>
        <v>40.622058522611013</v>
      </c>
      <c r="J45" s="17">
        <v>19088</v>
      </c>
      <c r="K45" s="18">
        <f>IF(J45="&lt;11", "*", J45/J$10*100)</f>
        <v>40.094944020837268</v>
      </c>
      <c r="L45" s="17">
        <v>18238</v>
      </c>
      <c r="M45" s="18">
        <f>IF(L45="&lt;11", "*", L45/L$10*100)</f>
        <v>39.732473530565116</v>
      </c>
      <c r="N45" s="17">
        <v>18033</v>
      </c>
      <c r="O45" s="18">
        <f>IF(N45="&lt;11", "*", N45/N$10*100)</f>
        <v>40.175110279374415</v>
      </c>
      <c r="P45" s="17">
        <v>17576</v>
      </c>
      <c r="Q45" s="18">
        <f>IF(P45="&lt;11", "*", P45/P$10*100)</f>
        <v>40.633452780025429</v>
      </c>
      <c r="R45" s="17">
        <v>17219</v>
      </c>
      <c r="S45" s="18">
        <f>IF(R45="&lt;11", "*", R45/R$10*100)</f>
        <v>39.655013587582332</v>
      </c>
      <c r="T45" s="17">
        <v>17323</v>
      </c>
      <c r="U45" s="18">
        <f>IF(T45="&lt;11", "*", T45/T$10*100)</f>
        <v>40.042994845241672</v>
      </c>
      <c r="V45" s="17">
        <v>18347</v>
      </c>
      <c r="W45" s="18">
        <f>IF(V45="&lt;11", "*", V45/V$10*100)</f>
        <v>41.441543187567767</v>
      </c>
      <c r="X45" s="17">
        <v>18290</v>
      </c>
      <c r="Y45" s="18">
        <f>IF(X45="&lt;11", "*", X45/X$10*100)</f>
        <v>41.798071209835911</v>
      </c>
      <c r="Z45" s="17">
        <v>18608</v>
      </c>
      <c r="AA45" s="18">
        <f>IF(Z45="&lt;11", "*", Z45/Z$10*100)</f>
        <v>42.338058292189032</v>
      </c>
      <c r="AB45" s="17">
        <v>19207</v>
      </c>
      <c r="AC45" s="18">
        <f>IF(AB45="&lt;11", "*", AB45/AB$10*100)</f>
        <v>42.336007758772702</v>
      </c>
      <c r="AD45" s="17">
        <v>19445</v>
      </c>
      <c r="AE45" s="18">
        <f>IF(AD45="&lt;11", "*", AD45/AD$10*100)</f>
        <v>42.495301368066784</v>
      </c>
      <c r="AF45" s="17">
        <v>19574</v>
      </c>
      <c r="AG45" s="18">
        <f>IF(AF45="&lt;11", "*", AF45/AF$10*100)</f>
        <v>42.64766760354707</v>
      </c>
      <c r="AH45" s="17">
        <v>19947</v>
      </c>
      <c r="AI45" s="18">
        <f>IF(AH45="&lt;11", "*", AH45/AH$10*100)</f>
        <v>42.552692209232866</v>
      </c>
      <c r="AJ45" s="17">
        <v>20092</v>
      </c>
      <c r="AK45" s="18">
        <f>IF(AJ45="&lt;11", "*", AJ45/AJ$10*100)</f>
        <v>42.258912609107163</v>
      </c>
      <c r="AL45" s="17">
        <v>19214</v>
      </c>
      <c r="AM45" s="18">
        <f>IF(AL45="&lt;11", "*", AL45/AL$10*100)</f>
        <v>41.106499507937187</v>
      </c>
      <c r="AN45" s="17">
        <v>17476</v>
      </c>
      <c r="AO45" s="18">
        <f>IF(AN45="&lt;11", "*", AN45/AN$10*100)</f>
        <v>38.870106761565836</v>
      </c>
      <c r="AP45" s="17">
        <v>16734</v>
      </c>
      <c r="AQ45" s="18">
        <f>IF(AP45="&lt;11", "*", AP45/AP$10*100)</f>
        <v>37.321022347116283</v>
      </c>
      <c r="AR45" s="17">
        <v>15484</v>
      </c>
      <c r="AS45" s="18">
        <f>IF(AR45="&lt;11", "*", AR45/AR$10*100)</f>
        <v>35.496664450608648</v>
      </c>
      <c r="AT45" s="17">
        <v>15361</v>
      </c>
      <c r="AU45" s="18">
        <f>IF(AT45="&lt;11", "*", AT45/AT$10*100)</f>
        <v>34.603861143024488</v>
      </c>
      <c r="AV45" s="17">
        <v>14629</v>
      </c>
      <c r="AW45" s="18">
        <f>IF(AV45="&lt;11", "*", AV45/AV$10*100)</f>
        <v>33.531987072225917</v>
      </c>
      <c r="AX45" s="17">
        <v>14736</v>
      </c>
      <c r="AY45" s="18">
        <f>IF(AX45="&lt;11", "*", AX45/AX$10*100)</f>
        <v>33.0433222710557</v>
      </c>
      <c r="AZ45" s="17">
        <v>14555</v>
      </c>
      <c r="BA45" s="18">
        <f>IF(AZ45="&lt;11", "*", AZ45/AZ$10*100)</f>
        <v>33.109645131938123</v>
      </c>
      <c r="BB45" s="17">
        <v>14263</v>
      </c>
      <c r="BC45" s="18">
        <f>IF(BB45="&lt;11", "*", BB45/BB$10*100)</f>
        <v>33.370768114924779</v>
      </c>
      <c r="BD45" s="17">
        <v>13387</v>
      </c>
      <c r="BE45" s="18">
        <f>IF(BD45="&lt;11", "*", BD45/BD$10*100)</f>
        <v>32.73985668517205</v>
      </c>
      <c r="BF45" s="17">
        <v>12735</v>
      </c>
      <c r="BG45" s="18">
        <f>IF(BF45="&lt;11", "*", BF45/BF$10*100)</f>
        <v>31.900503494401445</v>
      </c>
      <c r="BH45" s="17">
        <v>11816</v>
      </c>
      <c r="BI45" s="18">
        <f>IF(BH45="&lt;11", "*", BH45/BH$10*100)</f>
        <v>30.734815970867473</v>
      </c>
      <c r="BJ45" s="17">
        <v>10932</v>
      </c>
      <c r="BK45" s="18">
        <f>IF(BJ45="&lt;11", "*", BJ45/BJ$10*100)</f>
        <v>29.419521515648967</v>
      </c>
      <c r="BL45" s="17">
        <v>10535</v>
      </c>
      <c r="BM45" s="18">
        <f>IF(BL45="&lt;11", "*", BL45/BL$10*100)</f>
        <v>28.141361256544499</v>
      </c>
      <c r="BN45" s="17">
        <v>11143</v>
      </c>
      <c r="BO45" s="18">
        <f>IF(BN45="&lt;11", "*", BN45/BN$10*100)</f>
        <v>29.515535189256482</v>
      </c>
      <c r="BP45" s="17">
        <v>10582</v>
      </c>
      <c r="BQ45" s="18">
        <f>IF(BP45="&lt;11", "*", BP45/BP$10*100)</f>
        <v>29.630666704001346</v>
      </c>
    </row>
    <row r="46" spans="1:69" x14ac:dyDescent="0.25">
      <c r="A46" s="26" t="s">
        <v>13</v>
      </c>
      <c r="B46" s="17">
        <v>39</v>
      </c>
      <c r="C46" s="18">
        <f>IF(B46="&lt;11", "*", B46/B$10*100)</f>
        <v>7.7096429842248834E-2</v>
      </c>
      <c r="D46" s="17">
        <v>22</v>
      </c>
      <c r="E46" s="18">
        <f>IF(D46="&lt;11", "*", D46/D$10*100)</f>
        <v>4.4321776094445674E-2</v>
      </c>
      <c r="F46" s="17">
        <v>35</v>
      </c>
      <c r="G46" s="18">
        <f>IF(F46="&lt;11", "*", F46/F$10*100)</f>
        <v>6.907440299980265E-2</v>
      </c>
      <c r="H46" s="17">
        <v>47</v>
      </c>
      <c r="I46" s="18">
        <f>IF(H46="&lt;11", "*", H46/H$10*100)</f>
        <v>9.6173521587886238E-2</v>
      </c>
      <c r="J46" s="17">
        <v>40</v>
      </c>
      <c r="K46" s="18">
        <f>IF(J46="&lt;11", "*", J46/J$10*100)</f>
        <v>8.4021257378116665E-2</v>
      </c>
      <c r="L46" s="17">
        <v>27</v>
      </c>
      <c r="M46" s="18">
        <f>IF(L46="&lt;11", "*", L46/L$10*100)</f>
        <v>5.8820966406692515E-2</v>
      </c>
      <c r="N46" s="17">
        <v>23</v>
      </c>
      <c r="O46" s="18">
        <f>IF(N46="&lt;11", "*", N46/N$10*100)</f>
        <v>5.1240921445439555E-2</v>
      </c>
      <c r="P46" s="17">
        <v>27</v>
      </c>
      <c r="Q46" s="18">
        <f>IF(P46="&lt;11", "*", P46/P$10*100)</f>
        <v>6.2420529418564324E-2</v>
      </c>
      <c r="R46" s="17">
        <v>123</v>
      </c>
      <c r="S46" s="18">
        <f>IF(R46="&lt;11", "*", R46/R$10*100)</f>
        <v>0.28326654691170378</v>
      </c>
      <c r="T46" s="17">
        <v>55</v>
      </c>
      <c r="U46" s="18">
        <f>IF(T46="&lt;11", "*", T46/T$10*100)</f>
        <v>0.12713529506946211</v>
      </c>
      <c r="V46" s="17">
        <v>54</v>
      </c>
      <c r="W46" s="18">
        <f>IF(V46="&lt;11", "*", V46/V$10*100)</f>
        <v>0.12197325623418864</v>
      </c>
      <c r="X46" s="17">
        <v>23</v>
      </c>
      <c r="Y46" s="18">
        <f>IF(X46="&lt;11", "*", X46/X$10*100)</f>
        <v>5.2561817267699623E-2</v>
      </c>
      <c r="Z46" s="17">
        <v>24</v>
      </c>
      <c r="AA46" s="18">
        <f>IF(Z46="&lt;11", "*", Z46/Z$10*100)</f>
        <v>5.4606266069031427E-2</v>
      </c>
      <c r="AB46" s="17">
        <v>16</v>
      </c>
      <c r="AC46" s="18">
        <f>IF(AB46="&lt;11", "*", AB46/AB$10*100)</f>
        <v>3.526714865103156E-2</v>
      </c>
      <c r="AD46" s="17" t="s">
        <v>52</v>
      </c>
      <c r="AE46" s="18" t="str">
        <f>IF(AD46="&lt;11", "*", AD46/AD$10*100)</f>
        <v>*</v>
      </c>
      <c r="AF46" s="17">
        <v>31</v>
      </c>
      <c r="AG46" s="18">
        <f>IF(AF46="&lt;11", "*", AF46/AF$10*100)</f>
        <v>6.7542540906813081E-2</v>
      </c>
      <c r="AH46" s="17" t="s">
        <v>52</v>
      </c>
      <c r="AI46" s="18" t="str">
        <f>IF(AH46="&lt;11", "*", AH46/AH$10*100)</f>
        <v>*</v>
      </c>
      <c r="AJ46" s="17" t="s">
        <v>52</v>
      </c>
      <c r="AK46" s="18" t="str">
        <f>IF(AJ46="&lt;11", "*", AJ46/AJ$10*100)</f>
        <v>*</v>
      </c>
      <c r="AL46" s="17">
        <v>14</v>
      </c>
      <c r="AM46" s="18">
        <f>IF(AL46="&lt;11", "*", AL46/AL$10*100)</f>
        <v>2.995164948012494E-2</v>
      </c>
      <c r="AN46" s="17" t="s">
        <v>52</v>
      </c>
      <c r="AO46" s="18" t="str">
        <f>IF(AN46="&lt;11", "*", AN46/AN$10*100)</f>
        <v>*</v>
      </c>
      <c r="AP46" s="17" t="s">
        <v>52</v>
      </c>
      <c r="AQ46" s="18" t="str">
        <f>IF(AP46="&lt;11", "*", AP46/AP$10*100)</f>
        <v>*</v>
      </c>
      <c r="AR46" s="17">
        <v>19</v>
      </c>
      <c r="AS46" s="18">
        <f>IF(AR46="&lt;11", "*", AR46/AR$10*100)</f>
        <v>4.3557002361248022E-2</v>
      </c>
      <c r="AT46" s="17" t="s">
        <v>52</v>
      </c>
      <c r="AU46" s="18" t="str">
        <f>IF(AT46="&lt;11", "*", AT46/AT$10*100)</f>
        <v>*</v>
      </c>
      <c r="AV46" s="17">
        <v>11</v>
      </c>
      <c r="AW46" s="18">
        <f>IF(AV46="&lt;11", "*", AV46/AV$10*100)</f>
        <v>2.5213743782519997E-2</v>
      </c>
      <c r="AX46" s="17" t="s">
        <v>52</v>
      </c>
      <c r="AY46" s="18" t="str">
        <f>IF(AX46="&lt;11", "*", AX46/AX$10*100)</f>
        <v>*</v>
      </c>
      <c r="AZ46" s="17">
        <v>21</v>
      </c>
      <c r="BA46" s="18">
        <f>IF(AZ46="&lt;11", "*", AZ46/AZ$10*100)</f>
        <v>4.7770700636942678E-2</v>
      </c>
      <c r="BB46" s="17">
        <v>15</v>
      </c>
      <c r="BC46" s="18">
        <f>IF(BB46="&lt;11", "*", BB46/BB$10*100)</f>
        <v>3.5095107741980769E-2</v>
      </c>
      <c r="BD46" s="17">
        <v>19</v>
      </c>
      <c r="BE46" s="18">
        <f>IF(BD46="&lt;11", "*", BD46/BD$10*100)</f>
        <v>4.6467265034605888E-2</v>
      </c>
      <c r="BF46" s="17">
        <v>18</v>
      </c>
      <c r="BG46" s="18">
        <f>IF(BF46="&lt;11", "*", BF46/BF$10*100)</f>
        <v>4.508905087547907E-2</v>
      </c>
      <c r="BH46" s="17">
        <v>59</v>
      </c>
      <c r="BI46" s="18">
        <f>IF(BH46="&lt;11", "*", BH46/BH$10*100)</f>
        <v>0.15346599037586162</v>
      </c>
      <c r="BJ46" s="17">
        <v>66</v>
      </c>
      <c r="BK46" s="18">
        <f>IF(BJ46="&lt;11", "*", BJ46/BJ$10*100)</f>
        <v>0.17761511343147016</v>
      </c>
      <c r="BL46" s="17">
        <v>62</v>
      </c>
      <c r="BM46" s="18">
        <f>IF(BL46="&lt;11", "*", BL46/BL$10*100)</f>
        <v>0.1656159846137408</v>
      </c>
      <c r="BN46" s="17">
        <v>58</v>
      </c>
      <c r="BO46" s="18">
        <f>IF(BN46="&lt;11", "*", BN46/BN$10*100)</f>
        <v>0.15363017508542368</v>
      </c>
      <c r="BP46" s="17">
        <v>56</v>
      </c>
      <c r="BQ46" s="18">
        <f>IF(BP46="&lt;11", "*", BP46/BP$10*100)</f>
        <v>0.15680564500322011</v>
      </c>
    </row>
    <row r="47" spans="1:69" x14ac:dyDescent="0.25">
      <c r="A47" s="27"/>
      <c r="B47" s="17"/>
      <c r="C47" s="18"/>
      <c r="D47" s="17"/>
      <c r="E47" s="18"/>
      <c r="F47" s="17"/>
      <c r="G47" s="18"/>
      <c r="H47" s="17"/>
      <c r="I47" s="18"/>
      <c r="J47" s="17"/>
      <c r="K47" s="18"/>
      <c r="L47" s="17"/>
      <c r="M47" s="18"/>
      <c r="N47" s="17"/>
      <c r="O47" s="18"/>
      <c r="P47" s="17"/>
      <c r="Q47" s="18"/>
      <c r="R47" s="17"/>
      <c r="S47" s="18"/>
      <c r="T47" s="17"/>
      <c r="U47" s="18"/>
      <c r="V47" s="17"/>
      <c r="W47" s="18"/>
      <c r="X47" s="17"/>
      <c r="Y47" s="18"/>
      <c r="Z47" s="17"/>
      <c r="AA47" s="18"/>
      <c r="AB47" s="17"/>
      <c r="AC47" s="18"/>
      <c r="AD47" s="17"/>
      <c r="AE47" s="18"/>
      <c r="AF47" s="17"/>
      <c r="AG47" s="18"/>
      <c r="AH47" s="17"/>
      <c r="AI47" s="18"/>
      <c r="AJ47" s="17"/>
      <c r="AK47" s="18"/>
      <c r="AL47" s="17"/>
      <c r="AM47" s="18"/>
      <c r="AN47" s="17"/>
      <c r="AO47" s="18"/>
      <c r="AP47" s="17"/>
      <c r="AQ47" s="18"/>
      <c r="AR47" s="17"/>
      <c r="AS47" s="18"/>
      <c r="AT47" s="17"/>
      <c r="AU47" s="18"/>
      <c r="AV47" s="17"/>
      <c r="AW47" s="18"/>
      <c r="AX47" s="17"/>
      <c r="AY47" s="18"/>
      <c r="AZ47" s="17"/>
      <c r="BA47" s="18"/>
      <c r="BB47" s="17"/>
      <c r="BC47" s="18"/>
      <c r="BD47" s="17"/>
      <c r="BE47" s="18"/>
      <c r="BF47" s="17"/>
      <c r="BG47" s="18"/>
      <c r="BH47" s="17"/>
      <c r="BI47" s="18"/>
      <c r="BJ47" s="17"/>
      <c r="BK47" s="18"/>
      <c r="BL47" s="17"/>
      <c r="BM47" s="18"/>
      <c r="BN47" s="17"/>
      <c r="BO47" s="18"/>
      <c r="BP47" s="17"/>
      <c r="BQ47" s="18"/>
    </row>
    <row r="48" spans="1:69" x14ac:dyDescent="0.25">
      <c r="A48" s="16" t="s">
        <v>23</v>
      </c>
      <c r="B48" s="17"/>
      <c r="C48" s="20"/>
      <c r="D48" s="17"/>
      <c r="E48" s="20"/>
      <c r="F48" s="17"/>
      <c r="G48" s="20"/>
      <c r="H48" s="17"/>
      <c r="I48" s="20"/>
      <c r="J48" s="17"/>
      <c r="K48" s="20"/>
      <c r="L48" s="17"/>
      <c r="M48" s="20"/>
      <c r="N48" s="17"/>
      <c r="O48" s="20"/>
      <c r="P48" s="17"/>
      <c r="Q48" s="20"/>
      <c r="R48" s="17"/>
      <c r="S48" s="20"/>
      <c r="T48" s="17"/>
      <c r="U48" s="20"/>
      <c r="V48" s="17"/>
      <c r="W48" s="20"/>
      <c r="X48" s="17"/>
      <c r="Y48" s="20"/>
      <c r="Z48" s="17"/>
      <c r="AA48" s="20"/>
      <c r="AB48" s="17"/>
      <c r="AC48" s="20"/>
      <c r="AD48" s="17"/>
      <c r="AE48" s="20"/>
      <c r="AF48" s="17"/>
      <c r="AG48" s="20"/>
      <c r="AH48" s="17"/>
      <c r="AI48" s="20"/>
      <c r="AJ48" s="17"/>
      <c r="AK48" s="20"/>
      <c r="AL48" s="17"/>
      <c r="AM48" s="20"/>
      <c r="AN48" s="17"/>
      <c r="AO48" s="20"/>
      <c r="AP48" s="17"/>
      <c r="AQ48" s="20"/>
      <c r="AR48" s="17"/>
      <c r="AS48" s="20"/>
      <c r="AT48" s="17"/>
      <c r="AU48" s="20"/>
      <c r="AV48" s="17"/>
      <c r="AW48" s="20"/>
      <c r="AX48" s="17"/>
      <c r="AY48" s="20"/>
      <c r="AZ48" s="17"/>
      <c r="BA48" s="20"/>
      <c r="BB48" s="17"/>
      <c r="BC48" s="20"/>
      <c r="BD48" s="17"/>
      <c r="BE48" s="20"/>
      <c r="BF48" s="17"/>
      <c r="BG48" s="20"/>
      <c r="BH48" s="17"/>
      <c r="BI48" s="20"/>
      <c r="BJ48" s="17"/>
      <c r="BK48" s="20"/>
      <c r="BL48" s="17"/>
      <c r="BM48" s="20"/>
      <c r="BN48" s="17"/>
      <c r="BO48" s="20"/>
      <c r="BP48" s="17"/>
      <c r="BQ48" s="20"/>
    </row>
    <row r="49" spans="1:69" x14ac:dyDescent="0.25">
      <c r="A49" s="21" t="s">
        <v>24</v>
      </c>
      <c r="B49" s="17">
        <v>79</v>
      </c>
      <c r="C49" s="18">
        <f t="shared" ref="C49:C57" si="91">IF(B49="&lt;11", "*", B49/B$10*100)</f>
        <v>0.15616969121891433</v>
      </c>
      <c r="D49" s="17">
        <v>94</v>
      </c>
      <c r="E49" s="18">
        <f t="shared" ref="E49:E57" si="92">IF(D49="&lt;11", "*", D49/D$10*100)</f>
        <v>0.18937486149444971</v>
      </c>
      <c r="F49" s="17">
        <v>108</v>
      </c>
      <c r="G49" s="18">
        <f t="shared" ref="G49:G57" si="93">IF(F49="&lt;11", "*", F49/F$10*100)</f>
        <v>0.21314387211367672</v>
      </c>
      <c r="H49" s="17">
        <v>97</v>
      </c>
      <c r="I49" s="18">
        <f t="shared" ref="I49:I57" si="94">IF(H49="&lt;11", "*", H49/H$10*100)</f>
        <v>0.19848577859627584</v>
      </c>
      <c r="J49" s="17">
        <v>127</v>
      </c>
      <c r="K49" s="18">
        <f t="shared" ref="K49:K57" si="95">IF(J49="&lt;11", "*", J49/J$10*100)</f>
        <v>0.26676749217552037</v>
      </c>
      <c r="L49" s="17">
        <v>118</v>
      </c>
      <c r="M49" s="18">
        <f t="shared" ref="M49:M57" si="96">IF(L49="&lt;11", "*", L49/L$10*100)</f>
        <v>0.25706940874035988</v>
      </c>
      <c r="N49" s="17">
        <v>92</v>
      </c>
      <c r="O49" s="18">
        <f t="shared" ref="O49:O57" si="97">IF(N49="&lt;11", "*", N49/N$10*100)</f>
        <v>0.20496368578175822</v>
      </c>
      <c r="P49" s="17">
        <v>75</v>
      </c>
      <c r="Q49" s="18">
        <f t="shared" ref="Q49:Q57" si="98">IF(P49="&lt;11", "*", P49/P$10*100)</f>
        <v>0.17339035949601203</v>
      </c>
      <c r="R49" s="17">
        <v>77</v>
      </c>
      <c r="S49" s="18">
        <f t="shared" ref="S49:S57" si="99">IF(R49="&lt;11", "*", R49/R$10*100)</f>
        <v>0.17732946432683891</v>
      </c>
      <c r="T49" s="17">
        <v>66</v>
      </c>
      <c r="U49" s="18">
        <f t="shared" ref="U49:U57" si="100">IF(T49="&lt;11", "*", T49/T$10*100)</f>
        <v>0.15256235408335453</v>
      </c>
      <c r="V49" s="17">
        <v>57</v>
      </c>
      <c r="W49" s="18">
        <f t="shared" ref="W49:W57" si="101">IF(V49="&lt;11", "*", V49/V$10*100)</f>
        <v>0.12874954824719911</v>
      </c>
      <c r="X49" s="17">
        <v>67</v>
      </c>
      <c r="Y49" s="18">
        <f t="shared" ref="Y49:Y57" si="102">IF(X49="&lt;11", "*", X49/X$10*100)</f>
        <v>0.15311485899721194</v>
      </c>
      <c r="Z49" s="17">
        <v>50</v>
      </c>
      <c r="AA49" s="18">
        <f t="shared" ref="AA49:AA57" si="103">IF(Z49="&lt;11", "*", Z49/Z$10*100)</f>
        <v>0.11376305431048213</v>
      </c>
      <c r="AB49" s="17">
        <v>47</v>
      </c>
      <c r="AC49" s="18">
        <f t="shared" ref="AC49:AC57" si="104">IF(AB49="&lt;11", "*", AB49/AB$10*100)</f>
        <v>0.10359724916240523</v>
      </c>
      <c r="AD49" s="17">
        <v>47</v>
      </c>
      <c r="AE49" s="18">
        <f t="shared" ref="AE49:AE57" si="105">IF(AD49="&lt;11", "*", AD49/AD$10*100)</f>
        <v>0.10271427947025656</v>
      </c>
      <c r="AF49" s="17">
        <v>51</v>
      </c>
      <c r="AG49" s="18">
        <f t="shared" ref="AG49:AG57" si="106">IF(AF49="&lt;11", "*", AF49/AF$10*100)</f>
        <v>0.1111183737499183</v>
      </c>
      <c r="AH49" s="17">
        <v>51</v>
      </c>
      <c r="AI49" s="18">
        <f t="shared" ref="AI49:AI57" si="107">IF(AH49="&lt;11", "*", AH49/AH$10*100)</f>
        <v>0.10879767898284837</v>
      </c>
      <c r="AJ49" s="17">
        <v>47</v>
      </c>
      <c r="AK49" s="18">
        <f t="shared" ref="AK49:AK57" si="108">IF(AJ49="&lt;11", "*", AJ49/AJ$10*100)</f>
        <v>9.8853717530760332E-2</v>
      </c>
      <c r="AL49" s="17">
        <v>44</v>
      </c>
      <c r="AM49" s="18">
        <f t="shared" ref="AM49:AM57" si="109">IF(AL49="&lt;11", "*", AL49/AL$10*100)</f>
        <v>9.4133755508964106E-2</v>
      </c>
      <c r="AN49" s="17">
        <v>34</v>
      </c>
      <c r="AO49" s="18">
        <f t="shared" ref="AO49:AO57" si="110">IF(AN49="&lt;11", "*", AN49/AN$10*100)</f>
        <v>7.5622775800711736E-2</v>
      </c>
      <c r="AP49" s="17">
        <v>29</v>
      </c>
      <c r="AQ49" s="18">
        <f t="shared" ref="AQ49:AQ57" si="111">IF(AP49="&lt;11", "*", AP49/AP$10*100)</f>
        <v>6.4677282662027741E-2</v>
      </c>
      <c r="AR49" s="17">
        <v>18</v>
      </c>
      <c r="AS49" s="18">
        <f t="shared" ref="AS49:AS57" si="112">IF(AR49="&lt;11", "*", AR49/AR$10*100)</f>
        <v>4.1264528552761283E-2</v>
      </c>
      <c r="AT49" s="17">
        <v>20</v>
      </c>
      <c r="AU49" s="18">
        <f t="shared" ref="AU49:AU57" si="113">IF(AT49="&lt;11", "*", AT49/AT$10*100)</f>
        <v>4.5054177648622469E-2</v>
      </c>
      <c r="AV49" s="17">
        <v>19</v>
      </c>
      <c r="AW49" s="18">
        <f t="shared" ref="AW49:AW57" si="114">IF(AV49="&lt;11", "*", AV49/AV$10*100)</f>
        <v>4.3551011987989094E-2</v>
      </c>
      <c r="AX49" s="17">
        <v>13</v>
      </c>
      <c r="AY49" s="18">
        <f t="shared" ref="AY49:AY57" si="115">IF(AX49="&lt;11", "*", AX49/AX$10*100)</f>
        <v>2.9150596466050768E-2</v>
      </c>
      <c r="AZ49" s="17">
        <v>12</v>
      </c>
      <c r="BA49" s="18">
        <f t="shared" ref="BA49:BA57" si="116">IF(AZ49="&lt;11", "*", AZ49/AZ$10*100)</f>
        <v>2.7297543221110099E-2</v>
      </c>
      <c r="BB49" s="17" t="s">
        <v>52</v>
      </c>
      <c r="BC49" s="18" t="str">
        <f t="shared" ref="BC49:BC57" si="117">IF(BB49="&lt;11", "*", BB49/BB$10*100)</f>
        <v>*</v>
      </c>
      <c r="BD49" s="17" t="s">
        <v>52</v>
      </c>
      <c r="BE49" s="18" t="str">
        <f t="shared" ref="BE49:BE57" si="118">IF(BD49="&lt;11", "*", BD49/BD$10*100)</f>
        <v>*</v>
      </c>
      <c r="BF49" s="17" t="s">
        <v>52</v>
      </c>
      <c r="BG49" s="18" t="str">
        <f t="shared" ref="BG49:BG57" si="119">IF(BF49="&lt;11", "*", BF49/BF$10*100)</f>
        <v>*</v>
      </c>
      <c r="BH49" s="17" t="s">
        <v>52</v>
      </c>
      <c r="BI49" s="18" t="str">
        <f t="shared" ref="BI49:BI57" si="120">IF(BH49="&lt;11", "*", BH49/BH$10*100)</f>
        <v>*</v>
      </c>
      <c r="BJ49" s="17" t="s">
        <v>52</v>
      </c>
      <c r="BK49" s="18" t="str">
        <f t="shared" ref="BK49:BK57" si="121">IF(BJ49="&lt;11", "*", BJ49/BJ$10*100)</f>
        <v>*</v>
      </c>
      <c r="BL49" s="17" t="s">
        <v>52</v>
      </c>
      <c r="BM49" s="18" t="str">
        <f t="shared" ref="BM49:BM57" si="122">IF(BL49="&lt;11", "*", BL49/BL$10*100)</f>
        <v>*</v>
      </c>
      <c r="BN49" s="17">
        <v>15</v>
      </c>
      <c r="BO49" s="18">
        <f t="shared" ref="BO49:BO57" si="123">IF(BN49="&lt;11", "*", BN49/BN$10*100)</f>
        <v>3.9731941832437161E-2</v>
      </c>
      <c r="BP49" s="17" t="s">
        <v>52</v>
      </c>
      <c r="BQ49" s="18" t="str">
        <f t="shared" ref="BQ49:BQ57" si="124">IF(BP49="&lt;11", "*", BP49/BP$10*100)</f>
        <v>*</v>
      </c>
    </row>
    <row r="50" spans="1:69" x14ac:dyDescent="0.25">
      <c r="A50" s="26" t="s">
        <v>25</v>
      </c>
      <c r="B50" s="17">
        <v>5203</v>
      </c>
      <c r="C50" s="18">
        <f t="shared" si="91"/>
        <v>10.285454473569763</v>
      </c>
      <c r="D50" s="17">
        <v>5180</v>
      </c>
      <c r="E50" s="18">
        <f t="shared" si="92"/>
        <v>10.435763644055845</v>
      </c>
      <c r="F50" s="17">
        <v>5376</v>
      </c>
      <c r="G50" s="18">
        <f t="shared" si="93"/>
        <v>10.609828300769685</v>
      </c>
      <c r="H50" s="17">
        <v>5203</v>
      </c>
      <c r="I50" s="18">
        <f t="shared" si="94"/>
        <v>10.646613464293022</v>
      </c>
      <c r="J50" s="17">
        <v>5239</v>
      </c>
      <c r="K50" s="18">
        <f t="shared" si="95"/>
        <v>11.00468418509883</v>
      </c>
      <c r="L50" s="17">
        <v>4937</v>
      </c>
      <c r="M50" s="18">
        <f t="shared" si="96"/>
        <v>10.755522635179295</v>
      </c>
      <c r="N50" s="17">
        <v>4831</v>
      </c>
      <c r="O50" s="18">
        <f t="shared" si="97"/>
        <v>10.762821369692109</v>
      </c>
      <c r="P50" s="17">
        <v>4192</v>
      </c>
      <c r="Q50" s="18">
        <f t="shared" si="98"/>
        <v>9.6913651600970994</v>
      </c>
      <c r="R50" s="17">
        <v>4277</v>
      </c>
      <c r="S50" s="18">
        <f t="shared" si="99"/>
        <v>9.8498457003362354</v>
      </c>
      <c r="T50" s="17">
        <v>4284</v>
      </c>
      <c r="U50" s="18">
        <f t="shared" si="100"/>
        <v>9.9026837105013747</v>
      </c>
      <c r="V50" s="17">
        <v>4080</v>
      </c>
      <c r="W50" s="18">
        <f t="shared" si="101"/>
        <v>9.2157571376942542</v>
      </c>
      <c r="X50" s="17">
        <v>3954</v>
      </c>
      <c r="Y50" s="18">
        <f t="shared" si="102"/>
        <v>9.0360619772384485</v>
      </c>
      <c r="Z50" s="17">
        <v>3732</v>
      </c>
      <c r="AA50" s="18">
        <f t="shared" si="103"/>
        <v>8.4912743737343863</v>
      </c>
      <c r="AB50" s="17">
        <v>3692</v>
      </c>
      <c r="AC50" s="18">
        <f t="shared" si="104"/>
        <v>8.1378945512255321</v>
      </c>
      <c r="AD50" s="17">
        <v>3738</v>
      </c>
      <c r="AE50" s="18">
        <f t="shared" si="105"/>
        <v>8.1690633331876406</v>
      </c>
      <c r="AF50" s="17">
        <v>3635</v>
      </c>
      <c r="AG50" s="18">
        <f t="shared" si="106"/>
        <v>7.9199076192343734</v>
      </c>
      <c r="AH50" s="17">
        <v>3789</v>
      </c>
      <c r="AI50" s="18">
        <f t="shared" si="107"/>
        <v>8.0830275620786765</v>
      </c>
      <c r="AJ50" s="17">
        <v>3907</v>
      </c>
      <c r="AK50" s="18">
        <f t="shared" si="108"/>
        <v>8.2174781785676725</v>
      </c>
      <c r="AL50" s="17">
        <v>3882</v>
      </c>
      <c r="AM50" s="18">
        <f t="shared" si="109"/>
        <v>8.3051645201317879</v>
      </c>
      <c r="AN50" s="17">
        <v>3548</v>
      </c>
      <c r="AO50" s="18">
        <f t="shared" si="110"/>
        <v>7.8914590747330964</v>
      </c>
      <c r="AP50" s="17">
        <v>3163</v>
      </c>
      <c r="AQ50" s="18">
        <f t="shared" si="111"/>
        <v>7.0542843124135777</v>
      </c>
      <c r="AR50" s="17">
        <v>2732</v>
      </c>
      <c r="AS50" s="18">
        <f t="shared" si="112"/>
        <v>6.2630384447857681</v>
      </c>
      <c r="AT50" s="17">
        <v>2534</v>
      </c>
      <c r="AU50" s="18">
        <f t="shared" si="113"/>
        <v>5.7083643080804665</v>
      </c>
      <c r="AV50" s="17">
        <v>2244</v>
      </c>
      <c r="AW50" s="18">
        <f t="shared" si="114"/>
        <v>5.1436037316340801</v>
      </c>
      <c r="AX50" s="17">
        <v>2000</v>
      </c>
      <c r="AY50" s="18">
        <f t="shared" si="115"/>
        <v>4.4847071486231949</v>
      </c>
      <c r="AZ50" s="17">
        <v>1732</v>
      </c>
      <c r="BA50" s="18">
        <f t="shared" si="116"/>
        <v>3.9399454049135576</v>
      </c>
      <c r="BB50" s="17">
        <v>1480</v>
      </c>
      <c r="BC50" s="18">
        <f t="shared" si="117"/>
        <v>3.4627172972087692</v>
      </c>
      <c r="BD50" s="17">
        <v>1268</v>
      </c>
      <c r="BE50" s="18">
        <f t="shared" si="118"/>
        <v>3.1010785296779089</v>
      </c>
      <c r="BF50" s="17">
        <v>1089</v>
      </c>
      <c r="BG50" s="18">
        <f t="shared" si="119"/>
        <v>2.7278875779664835</v>
      </c>
      <c r="BH50" s="17">
        <v>986</v>
      </c>
      <c r="BI50" s="18">
        <f t="shared" si="120"/>
        <v>2.5647028222135515</v>
      </c>
      <c r="BJ50" s="17">
        <v>902</v>
      </c>
      <c r="BK50" s="18">
        <f t="shared" si="121"/>
        <v>2.4274065502300926</v>
      </c>
      <c r="BL50" s="17">
        <v>767</v>
      </c>
      <c r="BM50" s="18">
        <f t="shared" si="122"/>
        <v>2.0488300032054707</v>
      </c>
      <c r="BN50" s="17">
        <v>733</v>
      </c>
      <c r="BO50" s="18">
        <f t="shared" si="123"/>
        <v>1.9415675575450959</v>
      </c>
      <c r="BP50" s="17">
        <v>758</v>
      </c>
      <c r="BQ50" s="18">
        <f t="shared" si="124"/>
        <v>2.1224764091507295</v>
      </c>
    </row>
    <row r="51" spans="1:69" x14ac:dyDescent="0.25">
      <c r="A51" s="26" t="s">
        <v>26</v>
      </c>
      <c r="B51" s="17">
        <v>13614</v>
      </c>
      <c r="C51" s="18">
        <f t="shared" si="91"/>
        <v>26.912584509548097</v>
      </c>
      <c r="D51" s="17">
        <v>13472</v>
      </c>
      <c r="E51" s="18">
        <f t="shared" si="92"/>
        <v>27.141043979289641</v>
      </c>
      <c r="F51" s="17">
        <v>13685</v>
      </c>
      <c r="G51" s="18">
        <f t="shared" si="93"/>
        <v>27.008091572922833</v>
      </c>
      <c r="H51" s="17">
        <v>13168</v>
      </c>
      <c r="I51" s="18">
        <f t="shared" si="94"/>
        <v>26.944956005729487</v>
      </c>
      <c r="J51" s="17">
        <v>12255</v>
      </c>
      <c r="K51" s="18">
        <f t="shared" si="95"/>
        <v>25.742012729220491</v>
      </c>
      <c r="L51" s="17">
        <v>11472</v>
      </c>
      <c r="M51" s="18">
        <f t="shared" si="96"/>
        <v>24.992375059910245</v>
      </c>
      <c r="N51" s="17">
        <v>10886</v>
      </c>
      <c r="O51" s="18">
        <f t="shared" si="97"/>
        <v>24.252550906741526</v>
      </c>
      <c r="P51" s="17">
        <v>10426</v>
      </c>
      <c r="Q51" s="18">
        <f t="shared" si="98"/>
        <v>24.103571841405618</v>
      </c>
      <c r="R51" s="17">
        <v>9989</v>
      </c>
      <c r="S51" s="18">
        <f t="shared" si="99"/>
        <v>23.004467781309014</v>
      </c>
      <c r="T51" s="17">
        <v>10096</v>
      </c>
      <c r="U51" s="18">
        <f t="shared" si="100"/>
        <v>23.337417073114352</v>
      </c>
      <c r="V51" s="17">
        <v>10276</v>
      </c>
      <c r="W51" s="18">
        <f t="shared" si="101"/>
        <v>23.211058908565231</v>
      </c>
      <c r="X51" s="17">
        <v>10130</v>
      </c>
      <c r="Y51" s="18">
        <f t="shared" si="102"/>
        <v>23.150052561817265</v>
      </c>
      <c r="Z51" s="17">
        <v>10157</v>
      </c>
      <c r="AA51" s="18">
        <f t="shared" si="103"/>
        <v>23.10982685263134</v>
      </c>
      <c r="AB51" s="17">
        <v>10366</v>
      </c>
      <c r="AC51" s="18">
        <f t="shared" si="104"/>
        <v>22.848703932287073</v>
      </c>
      <c r="AD51" s="17">
        <v>10674</v>
      </c>
      <c r="AE51" s="18">
        <f t="shared" si="105"/>
        <v>23.327068490755714</v>
      </c>
      <c r="AF51" s="17">
        <v>10592</v>
      </c>
      <c r="AG51" s="18">
        <f t="shared" si="106"/>
        <v>23.077761073708523</v>
      </c>
      <c r="AH51" s="17">
        <v>10775</v>
      </c>
      <c r="AI51" s="18">
        <f t="shared" si="107"/>
        <v>22.986176294905707</v>
      </c>
      <c r="AJ51" s="17">
        <v>10678</v>
      </c>
      <c r="AK51" s="18">
        <f t="shared" si="108"/>
        <v>22.45872331475444</v>
      </c>
      <c r="AL51" s="17">
        <v>10326</v>
      </c>
      <c r="AM51" s="18">
        <f t="shared" si="109"/>
        <v>22.091480895126438</v>
      </c>
      <c r="AN51" s="17">
        <v>9704</v>
      </c>
      <c r="AO51" s="18">
        <f t="shared" si="110"/>
        <v>21.583629893238435</v>
      </c>
      <c r="AP51" s="17">
        <v>9445</v>
      </c>
      <c r="AQ51" s="18">
        <f t="shared" si="111"/>
        <v>21.064721887684552</v>
      </c>
      <c r="AR51" s="17">
        <v>8877</v>
      </c>
      <c r="AS51" s="18">
        <f t="shared" si="112"/>
        <v>20.350289997936773</v>
      </c>
      <c r="AT51" s="17">
        <v>8939</v>
      </c>
      <c r="AU51" s="18">
        <f t="shared" si="113"/>
        <v>20.136964700051813</v>
      </c>
      <c r="AV51" s="17">
        <v>8525</v>
      </c>
      <c r="AW51" s="18">
        <f t="shared" si="114"/>
        <v>19.540651431453</v>
      </c>
      <c r="AX51" s="17">
        <v>8485</v>
      </c>
      <c r="AY51" s="18">
        <f t="shared" si="115"/>
        <v>19.026370078033906</v>
      </c>
      <c r="AZ51" s="17">
        <v>7949</v>
      </c>
      <c r="BA51" s="18">
        <f t="shared" si="116"/>
        <v>18.082347588717017</v>
      </c>
      <c r="BB51" s="17">
        <v>7292</v>
      </c>
      <c r="BC51" s="18">
        <f t="shared" si="117"/>
        <v>17.060901710301586</v>
      </c>
      <c r="BD51" s="17">
        <v>6593</v>
      </c>
      <c r="BE51" s="18">
        <f t="shared" si="118"/>
        <v>16.124140967008241</v>
      </c>
      <c r="BF51" s="17">
        <v>5961</v>
      </c>
      <c r="BG51" s="18">
        <f t="shared" si="119"/>
        <v>14.931990681596153</v>
      </c>
      <c r="BH51" s="17">
        <v>5628</v>
      </c>
      <c r="BI51" s="18">
        <f t="shared" si="120"/>
        <v>14.639094810768629</v>
      </c>
      <c r="BJ51" s="17">
        <v>5373</v>
      </c>
      <c r="BK51" s="18">
        <f t="shared" si="121"/>
        <v>14.459484916171048</v>
      </c>
      <c r="BL51" s="17">
        <v>5104</v>
      </c>
      <c r="BM51" s="18">
        <f t="shared" si="122"/>
        <v>13.633935249492469</v>
      </c>
      <c r="BN51" s="17">
        <v>5163</v>
      </c>
      <c r="BO51" s="18">
        <f t="shared" si="123"/>
        <v>13.675734378724869</v>
      </c>
      <c r="BP51" s="17">
        <v>4663</v>
      </c>
      <c r="BQ51" s="18">
        <f t="shared" si="124"/>
        <v>13.056870047321704</v>
      </c>
    </row>
    <row r="52" spans="1:69" x14ac:dyDescent="0.25">
      <c r="A52" s="26" t="s">
        <v>27</v>
      </c>
      <c r="B52" s="17">
        <v>15438</v>
      </c>
      <c r="C52" s="18">
        <f t="shared" si="91"/>
        <v>30.518325228324045</v>
      </c>
      <c r="D52" s="17">
        <v>14660</v>
      </c>
      <c r="E52" s="18">
        <f t="shared" si="92"/>
        <v>29.534419888389706</v>
      </c>
      <c r="F52" s="17">
        <v>14593</v>
      </c>
      <c r="G52" s="18">
        <f t="shared" si="93"/>
        <v>28.800078942174856</v>
      </c>
      <c r="H52" s="17">
        <v>13596</v>
      </c>
      <c r="I52" s="18">
        <f t="shared" si="94"/>
        <v>27.820748925721301</v>
      </c>
      <c r="J52" s="17">
        <v>12947</v>
      </c>
      <c r="K52" s="18">
        <f t="shared" si="95"/>
        <v>27.19558048186191</v>
      </c>
      <c r="L52" s="17">
        <v>12462</v>
      </c>
      <c r="M52" s="18">
        <f t="shared" si="96"/>
        <v>27.149143828155637</v>
      </c>
      <c r="N52" s="17">
        <v>12208</v>
      </c>
      <c r="O52" s="18">
        <f t="shared" si="97"/>
        <v>27.197789956779395</v>
      </c>
      <c r="P52" s="17">
        <v>11638</v>
      </c>
      <c r="Q52" s="18">
        <f t="shared" si="98"/>
        <v>26.905560050861173</v>
      </c>
      <c r="R52" s="17">
        <v>11937</v>
      </c>
      <c r="S52" s="18">
        <f t="shared" si="99"/>
        <v>27.490672930772419</v>
      </c>
      <c r="T52" s="17">
        <v>11547</v>
      </c>
      <c r="U52" s="18">
        <f t="shared" si="100"/>
        <v>26.691477312128708</v>
      </c>
      <c r="V52" s="17">
        <v>11663</v>
      </c>
      <c r="W52" s="18">
        <f t="shared" si="101"/>
        <v>26.343964582580416</v>
      </c>
      <c r="X52" s="17">
        <v>11314</v>
      </c>
      <c r="Y52" s="18">
        <f t="shared" si="102"/>
        <v>25.855843502902324</v>
      </c>
      <c r="Z52" s="17">
        <v>11278</v>
      </c>
      <c r="AA52" s="18">
        <f t="shared" si="103"/>
        <v>25.660394530272352</v>
      </c>
      <c r="AB52" s="17">
        <v>11616</v>
      </c>
      <c r="AC52" s="18">
        <f t="shared" si="104"/>
        <v>25.603949920648915</v>
      </c>
      <c r="AD52" s="17">
        <v>11861</v>
      </c>
      <c r="AE52" s="18">
        <f t="shared" si="105"/>
        <v>25.921150399930067</v>
      </c>
      <c r="AF52" s="17">
        <v>11942</v>
      </c>
      <c r="AG52" s="18">
        <f t="shared" si="106"/>
        <v>26.019129790618123</v>
      </c>
      <c r="AH52" s="17">
        <v>12413</v>
      </c>
      <c r="AI52" s="18">
        <f t="shared" si="107"/>
        <v>26.480501749296014</v>
      </c>
      <c r="AJ52" s="17">
        <v>12858</v>
      </c>
      <c r="AK52" s="18">
        <f t="shared" si="108"/>
        <v>27.043853191713112</v>
      </c>
      <c r="AL52" s="17">
        <v>12699</v>
      </c>
      <c r="AM52" s="18">
        <f t="shared" si="109"/>
        <v>27.168285482007615</v>
      </c>
      <c r="AN52" s="17">
        <v>12135</v>
      </c>
      <c r="AO52" s="18">
        <f t="shared" si="110"/>
        <v>26.990658362989322</v>
      </c>
      <c r="AP52" s="17">
        <v>12061</v>
      </c>
      <c r="AQ52" s="18">
        <f t="shared" si="111"/>
        <v>26.899058834024714</v>
      </c>
      <c r="AR52" s="17">
        <v>11723</v>
      </c>
      <c r="AS52" s="18">
        <f t="shared" si="112"/>
        <v>26.874670456890033</v>
      </c>
      <c r="AT52" s="17">
        <v>11799</v>
      </c>
      <c r="AU52" s="18">
        <f t="shared" si="113"/>
        <v>26.579712103804827</v>
      </c>
      <c r="AV52" s="17">
        <v>11409</v>
      </c>
      <c r="AW52" s="18">
        <f t="shared" si="114"/>
        <v>26.151236619524603</v>
      </c>
      <c r="AX52" s="17">
        <v>11722</v>
      </c>
      <c r="AY52" s="18">
        <f t="shared" si="115"/>
        <v>26.284868598080546</v>
      </c>
      <c r="AZ52" s="17">
        <v>11616</v>
      </c>
      <c r="BA52" s="18">
        <f t="shared" si="116"/>
        <v>26.424021838034577</v>
      </c>
      <c r="BB52" s="17">
        <v>11265</v>
      </c>
      <c r="BC52" s="18">
        <f t="shared" si="117"/>
        <v>26.356425914227554</v>
      </c>
      <c r="BD52" s="17">
        <v>10881</v>
      </c>
      <c r="BE52" s="18">
        <f t="shared" si="118"/>
        <v>26.611068991660346</v>
      </c>
      <c r="BF52" s="17">
        <v>10274</v>
      </c>
      <c r="BG52" s="18">
        <f t="shared" si="119"/>
        <v>25.735828260815108</v>
      </c>
      <c r="BH52" s="17">
        <v>9901</v>
      </c>
      <c r="BI52" s="18">
        <f t="shared" si="120"/>
        <v>25.753674079854338</v>
      </c>
      <c r="BJ52" s="17">
        <v>9188</v>
      </c>
      <c r="BK52" s="18">
        <f t="shared" si="121"/>
        <v>24.726176700126484</v>
      </c>
      <c r="BL52" s="17">
        <v>9106</v>
      </c>
      <c r="BM52" s="18">
        <f t="shared" si="122"/>
        <v>24.324179933753605</v>
      </c>
      <c r="BN52" s="17">
        <v>9116</v>
      </c>
      <c r="BO52" s="18">
        <f t="shared" si="123"/>
        <v>24.146425449633142</v>
      </c>
      <c r="BP52" s="17">
        <v>8303</v>
      </c>
      <c r="BQ52" s="18">
        <f t="shared" si="124"/>
        <v>23.249236972531012</v>
      </c>
    </row>
    <row r="53" spans="1:69" x14ac:dyDescent="0.25">
      <c r="A53" s="26" t="s">
        <v>28</v>
      </c>
      <c r="B53" s="17">
        <v>11119</v>
      </c>
      <c r="C53" s="18">
        <f t="shared" si="91"/>
        <v>21.980389831178588</v>
      </c>
      <c r="D53" s="17">
        <v>10955</v>
      </c>
      <c r="E53" s="18">
        <f t="shared" si="92"/>
        <v>22.070229868847836</v>
      </c>
      <c r="F53" s="17">
        <v>11224</v>
      </c>
      <c r="G53" s="18">
        <f t="shared" si="93"/>
        <v>22.151174264850997</v>
      </c>
      <c r="H53" s="17">
        <v>11062</v>
      </c>
      <c r="I53" s="18">
        <f t="shared" si="94"/>
        <v>22.635563740536117</v>
      </c>
      <c r="J53" s="17">
        <v>11175</v>
      </c>
      <c r="K53" s="18">
        <f t="shared" si="95"/>
        <v>23.473438780011342</v>
      </c>
      <c r="L53" s="17">
        <v>10831</v>
      </c>
      <c r="M53" s="18">
        <f t="shared" si="96"/>
        <v>23.595921746329136</v>
      </c>
      <c r="N53" s="17">
        <v>10481</v>
      </c>
      <c r="O53" s="18">
        <f t="shared" si="97"/>
        <v>23.350265116071828</v>
      </c>
      <c r="P53" s="17">
        <v>10427</v>
      </c>
      <c r="Q53" s="18">
        <f t="shared" si="98"/>
        <v>24.105883712865563</v>
      </c>
      <c r="R53" s="17">
        <v>10346</v>
      </c>
      <c r="S53" s="18">
        <f t="shared" si="99"/>
        <v>23.826631661369813</v>
      </c>
      <c r="T53" s="17">
        <v>10354</v>
      </c>
      <c r="U53" s="18">
        <f t="shared" si="100"/>
        <v>23.933797184531102</v>
      </c>
      <c r="V53" s="17">
        <v>11009</v>
      </c>
      <c r="W53" s="18">
        <f t="shared" si="101"/>
        <v>24.866732923744127</v>
      </c>
      <c r="X53" s="17">
        <v>11084</v>
      </c>
      <c r="Y53" s="18">
        <f t="shared" si="102"/>
        <v>25.330225330225332</v>
      </c>
      <c r="Z53" s="17">
        <v>11248</v>
      </c>
      <c r="AA53" s="18">
        <f t="shared" si="103"/>
        <v>25.592136697686058</v>
      </c>
      <c r="AB53" s="17">
        <v>11785</v>
      </c>
      <c r="AC53" s="18">
        <f t="shared" si="104"/>
        <v>25.976459178275434</v>
      </c>
      <c r="AD53" s="17">
        <v>11609</v>
      </c>
      <c r="AE53" s="18">
        <f t="shared" si="105"/>
        <v>25.370427029153369</v>
      </c>
      <c r="AF53" s="17">
        <v>11671</v>
      </c>
      <c r="AG53" s="18">
        <f t="shared" si="106"/>
        <v>25.428677255594046</v>
      </c>
      <c r="AH53" s="17">
        <v>11494</v>
      </c>
      <c r="AI53" s="18">
        <f t="shared" si="107"/>
        <v>24.520010239781552</v>
      </c>
      <c r="AJ53" s="17">
        <v>11816</v>
      </c>
      <c r="AK53" s="18">
        <f t="shared" si="108"/>
        <v>24.8522452413503</v>
      </c>
      <c r="AL53" s="17">
        <v>11672</v>
      </c>
      <c r="AM53" s="18">
        <f t="shared" si="109"/>
        <v>24.971118052287022</v>
      </c>
      <c r="AN53" s="17">
        <v>11405</v>
      </c>
      <c r="AO53" s="18">
        <f t="shared" si="110"/>
        <v>25.366992882562279</v>
      </c>
      <c r="AP53" s="17">
        <v>11943</v>
      </c>
      <c r="AQ53" s="18">
        <f t="shared" si="111"/>
        <v>26.635889201124048</v>
      </c>
      <c r="AR53" s="17">
        <v>12151</v>
      </c>
      <c r="AS53" s="18">
        <f t="shared" si="112"/>
        <v>27.855849246922354</v>
      </c>
      <c r="AT53" s="17">
        <v>12627</v>
      </c>
      <c r="AU53" s="18">
        <f t="shared" si="113"/>
        <v>28.444955058457793</v>
      </c>
      <c r="AV53" s="17">
        <v>12912</v>
      </c>
      <c r="AW53" s="18">
        <f t="shared" si="114"/>
        <v>29.59635088362711</v>
      </c>
      <c r="AX53" s="17">
        <v>13377</v>
      </c>
      <c r="AY53" s="18">
        <f t="shared" si="115"/>
        <v>29.995963763566241</v>
      </c>
      <c r="AZ53" s="17">
        <v>13398</v>
      </c>
      <c r="BA53" s="18">
        <f t="shared" si="116"/>
        <v>30.477707006369425</v>
      </c>
      <c r="BB53" s="17">
        <v>13298</v>
      </c>
      <c r="BC53" s="18">
        <f t="shared" si="117"/>
        <v>31.112982850190683</v>
      </c>
      <c r="BD53" s="17">
        <v>12621</v>
      </c>
      <c r="BE53" s="18">
        <f t="shared" si="118"/>
        <v>30.866492210618997</v>
      </c>
      <c r="BF53" s="17">
        <v>12705</v>
      </c>
      <c r="BG53" s="18">
        <f t="shared" si="119"/>
        <v>31.825355076275645</v>
      </c>
      <c r="BH53" s="17">
        <v>12184</v>
      </c>
      <c r="BI53" s="18">
        <f t="shared" si="120"/>
        <v>31.692027571855895</v>
      </c>
      <c r="BJ53" s="17">
        <v>12136</v>
      </c>
      <c r="BK53" s="18">
        <f t="shared" si="121"/>
        <v>32.659651766732154</v>
      </c>
      <c r="BL53" s="17">
        <v>12577</v>
      </c>
      <c r="BM53" s="18">
        <f t="shared" si="122"/>
        <v>33.596003846564805</v>
      </c>
      <c r="BN53" s="17">
        <v>12504</v>
      </c>
      <c r="BO53" s="18">
        <f t="shared" si="123"/>
        <v>33.120546711519616</v>
      </c>
      <c r="BP53" s="17">
        <v>12027</v>
      </c>
      <c r="BQ53" s="18">
        <f t="shared" si="124"/>
        <v>33.676812365245148</v>
      </c>
    </row>
    <row r="54" spans="1:69" x14ac:dyDescent="0.25">
      <c r="A54" s="26" t="s">
        <v>29</v>
      </c>
      <c r="B54" s="17">
        <v>4359</v>
      </c>
      <c r="C54" s="18">
        <f t="shared" si="91"/>
        <v>8.6170086585221206</v>
      </c>
      <c r="D54" s="17">
        <v>4422</v>
      </c>
      <c r="E54" s="18">
        <f t="shared" si="92"/>
        <v>8.9086769949835798</v>
      </c>
      <c r="F54" s="17">
        <v>4818</v>
      </c>
      <c r="G54" s="18">
        <f t="shared" si="93"/>
        <v>9.5085849615156892</v>
      </c>
      <c r="H54" s="17">
        <v>4851</v>
      </c>
      <c r="I54" s="18">
        <f t="shared" si="94"/>
        <v>9.9263351749539588</v>
      </c>
      <c r="J54" s="17">
        <v>4911</v>
      </c>
      <c r="K54" s="18">
        <f t="shared" si="95"/>
        <v>10.315709874598273</v>
      </c>
      <c r="L54" s="17">
        <v>5099</v>
      </c>
      <c r="M54" s="18">
        <f t="shared" si="96"/>
        <v>11.108448433619451</v>
      </c>
      <c r="N54" s="17">
        <v>5278</v>
      </c>
      <c r="O54" s="18">
        <f t="shared" si="97"/>
        <v>11.758677538653478</v>
      </c>
      <c r="P54" s="17">
        <v>5347</v>
      </c>
      <c r="Q54" s="18">
        <f t="shared" si="98"/>
        <v>12.361576696335684</v>
      </c>
      <c r="R54" s="17">
        <v>5554</v>
      </c>
      <c r="S54" s="18">
        <f t="shared" si="99"/>
        <v>12.79075123209433</v>
      </c>
      <c r="T54" s="17">
        <v>5622</v>
      </c>
      <c r="U54" s="18">
        <f t="shared" si="100"/>
        <v>12.995538706918472</v>
      </c>
      <c r="V54" s="17">
        <v>5792</v>
      </c>
      <c r="W54" s="18">
        <f t="shared" si="101"/>
        <v>13.082761113118902</v>
      </c>
      <c r="X54" s="17">
        <v>5770</v>
      </c>
      <c r="Y54" s="18">
        <f t="shared" si="102"/>
        <v>13.186160244983775</v>
      </c>
      <c r="Z54" s="17">
        <v>5982</v>
      </c>
      <c r="AA54" s="18">
        <f t="shared" si="103"/>
        <v>13.610611817706081</v>
      </c>
      <c r="AB54" s="17">
        <v>6290</v>
      </c>
      <c r="AC54" s="18">
        <f t="shared" si="104"/>
        <v>13.864397813436783</v>
      </c>
      <c r="AD54" s="17">
        <v>6229</v>
      </c>
      <c r="AE54" s="18">
        <f t="shared" si="105"/>
        <v>13.612920145111238</v>
      </c>
      <c r="AF54" s="17">
        <v>6351</v>
      </c>
      <c r="AG54" s="18">
        <f t="shared" si="106"/>
        <v>13.83750571932806</v>
      </c>
      <c r="AH54" s="17">
        <v>6607</v>
      </c>
      <c r="AI54" s="18">
        <f t="shared" si="107"/>
        <v>14.094632647836846</v>
      </c>
      <c r="AJ54" s="17">
        <v>6578</v>
      </c>
      <c r="AK54" s="18">
        <f t="shared" si="108"/>
        <v>13.835313913134925</v>
      </c>
      <c r="AL54" s="17">
        <v>6426</v>
      </c>
      <c r="AM54" s="18">
        <f t="shared" si="109"/>
        <v>13.747807111377346</v>
      </c>
      <c r="AN54" s="17">
        <v>6469</v>
      </c>
      <c r="AO54" s="18">
        <f t="shared" si="110"/>
        <v>14.388345195729539</v>
      </c>
      <c r="AP54" s="17">
        <v>6434</v>
      </c>
      <c r="AQ54" s="18">
        <f t="shared" si="111"/>
        <v>14.349435746465053</v>
      </c>
      <c r="AR54" s="17">
        <v>6406</v>
      </c>
      <c r="AS54" s="18">
        <f t="shared" si="112"/>
        <v>14.685587217166043</v>
      </c>
      <c r="AT54" s="17">
        <v>6639</v>
      </c>
      <c r="AU54" s="18">
        <f t="shared" si="113"/>
        <v>14.955734270460228</v>
      </c>
      <c r="AV54" s="17">
        <v>6781</v>
      </c>
      <c r="AW54" s="18">
        <f t="shared" si="114"/>
        <v>15.54312696266074</v>
      </c>
      <c r="AX54" s="17">
        <v>7200</v>
      </c>
      <c r="AY54" s="18">
        <f t="shared" si="115"/>
        <v>16.1449457350435</v>
      </c>
      <c r="AZ54" s="17">
        <v>7296</v>
      </c>
      <c r="BA54" s="18">
        <f t="shared" si="116"/>
        <v>16.596906278434943</v>
      </c>
      <c r="BB54" s="17">
        <v>7530</v>
      </c>
      <c r="BC54" s="18">
        <f t="shared" si="117"/>
        <v>17.617744086474346</v>
      </c>
      <c r="BD54" s="17">
        <v>7637</v>
      </c>
      <c r="BE54" s="18">
        <f t="shared" si="118"/>
        <v>18.677394898383429</v>
      </c>
      <c r="BF54" s="17">
        <v>7927</v>
      </c>
      <c r="BG54" s="18">
        <f t="shared" si="119"/>
        <v>19.856717016106813</v>
      </c>
      <c r="BH54" s="17">
        <v>7696</v>
      </c>
      <c r="BI54" s="18">
        <f t="shared" si="120"/>
        <v>20.018207829366627</v>
      </c>
      <c r="BJ54" s="17">
        <v>7544</v>
      </c>
      <c r="BK54" s="18">
        <f t="shared" si="121"/>
        <v>20.301945692833499</v>
      </c>
      <c r="BL54" s="17">
        <v>7916</v>
      </c>
      <c r="BM54" s="18">
        <f t="shared" si="122"/>
        <v>21.1454215193931</v>
      </c>
      <c r="BN54" s="17">
        <v>8032</v>
      </c>
      <c r="BO54" s="18">
        <f t="shared" si="123"/>
        <v>21.275130453209016</v>
      </c>
      <c r="BP54" s="17">
        <v>7804</v>
      </c>
      <c r="BQ54" s="18">
        <f t="shared" si="124"/>
        <v>21.851986671520173</v>
      </c>
    </row>
    <row r="55" spans="1:69" x14ac:dyDescent="0.25">
      <c r="A55" s="26" t="s">
        <v>30</v>
      </c>
      <c r="B55" s="17">
        <v>716</v>
      </c>
      <c r="C55" s="18">
        <f t="shared" si="91"/>
        <v>1.4154113786423121</v>
      </c>
      <c r="D55" s="17">
        <v>803</v>
      </c>
      <c r="E55" s="18">
        <f t="shared" si="92"/>
        <v>1.617744827447267</v>
      </c>
      <c r="F55" s="17">
        <v>813</v>
      </c>
      <c r="G55" s="18">
        <f t="shared" si="93"/>
        <v>1.6044997039668445</v>
      </c>
      <c r="H55" s="17">
        <v>850</v>
      </c>
      <c r="I55" s="18">
        <f t="shared" si="94"/>
        <v>1.7393083691426232</v>
      </c>
      <c r="J55" s="17">
        <v>916</v>
      </c>
      <c r="K55" s="18">
        <f t="shared" si="95"/>
        <v>1.9240867939588717</v>
      </c>
      <c r="L55" s="17">
        <v>929</v>
      </c>
      <c r="M55" s="18">
        <f t="shared" si="96"/>
        <v>2.0238769552524944</v>
      </c>
      <c r="N55" s="17">
        <v>1064</v>
      </c>
      <c r="O55" s="18">
        <f t="shared" si="97"/>
        <v>2.3704495833890298</v>
      </c>
      <c r="P55" s="17">
        <v>1097</v>
      </c>
      <c r="Q55" s="18">
        <f t="shared" si="98"/>
        <v>2.5361229915616694</v>
      </c>
      <c r="R55" s="17">
        <v>1183</v>
      </c>
      <c r="S55" s="18">
        <f t="shared" si="99"/>
        <v>2.7244254064759801</v>
      </c>
      <c r="T55" s="17">
        <v>1219</v>
      </c>
      <c r="U55" s="18">
        <f t="shared" si="100"/>
        <v>2.8177804489031693</v>
      </c>
      <c r="V55" s="17">
        <v>1297</v>
      </c>
      <c r="W55" s="18">
        <f t="shared" si="101"/>
        <v>2.9296169136248644</v>
      </c>
      <c r="X55" s="17">
        <v>1332</v>
      </c>
      <c r="Y55" s="18">
        <f t="shared" si="102"/>
        <v>3.0440148087206911</v>
      </c>
      <c r="Z55" s="17">
        <v>1396</v>
      </c>
      <c r="AA55" s="18">
        <f t="shared" si="103"/>
        <v>3.1762644763486607</v>
      </c>
      <c r="AB55" s="17">
        <v>1469</v>
      </c>
      <c r="AC55" s="18">
        <f t="shared" si="104"/>
        <v>3.2379650855228355</v>
      </c>
      <c r="AD55" s="17">
        <v>1464</v>
      </c>
      <c r="AE55" s="18">
        <f t="shared" si="105"/>
        <v>3.1994405349884172</v>
      </c>
      <c r="AF55" s="17">
        <v>1521</v>
      </c>
      <c r="AG55" s="18">
        <f t="shared" si="106"/>
        <v>3.3139420877181518</v>
      </c>
      <c r="AH55" s="17">
        <v>1589</v>
      </c>
      <c r="AI55" s="18">
        <f t="shared" si="107"/>
        <v>3.3897943510538444</v>
      </c>
      <c r="AJ55" s="17">
        <v>1510</v>
      </c>
      <c r="AK55" s="18">
        <f t="shared" si="108"/>
        <v>3.1759385844988954</v>
      </c>
      <c r="AL55" s="17">
        <v>1500</v>
      </c>
      <c r="AM55" s="18">
        <f t="shared" si="109"/>
        <v>3.2091053014419577</v>
      </c>
      <c r="AN55" s="17">
        <v>1499</v>
      </c>
      <c r="AO55" s="18">
        <f t="shared" si="110"/>
        <v>3.3340747330960854</v>
      </c>
      <c r="AP55" s="17">
        <v>1581</v>
      </c>
      <c r="AQ55" s="18">
        <f t="shared" si="111"/>
        <v>3.5260270306436503</v>
      </c>
      <c r="AR55" s="17">
        <v>1549</v>
      </c>
      <c r="AS55" s="18">
        <f t="shared" si="112"/>
        <v>3.5510419293459572</v>
      </c>
      <c r="AT55" s="17">
        <v>1622</v>
      </c>
      <c r="AU55" s="18">
        <f t="shared" si="113"/>
        <v>3.6538938073032821</v>
      </c>
      <c r="AV55" s="17">
        <v>1565</v>
      </c>
      <c r="AW55" s="18">
        <f t="shared" si="114"/>
        <v>3.5872280926948905</v>
      </c>
      <c r="AX55" s="17">
        <v>1607</v>
      </c>
      <c r="AY55" s="18">
        <f t="shared" si="115"/>
        <v>3.603462193918737</v>
      </c>
      <c r="AZ55" s="17">
        <v>1742</v>
      </c>
      <c r="BA55" s="18">
        <f t="shared" si="116"/>
        <v>3.9626933575978165</v>
      </c>
      <c r="BB55" s="17">
        <v>1619</v>
      </c>
      <c r="BC55" s="18">
        <f t="shared" si="117"/>
        <v>3.7879319622844578</v>
      </c>
      <c r="BD55" s="17">
        <v>1629</v>
      </c>
      <c r="BE55" s="18">
        <f t="shared" si="118"/>
        <v>3.9839565653354203</v>
      </c>
      <c r="BF55" s="17">
        <v>1690</v>
      </c>
      <c r="BG55" s="18">
        <f t="shared" si="119"/>
        <v>4.2333608877533129</v>
      </c>
      <c r="BH55" s="17">
        <v>1770</v>
      </c>
      <c r="BI55" s="18">
        <f t="shared" si="120"/>
        <v>4.6039797112758487</v>
      </c>
      <c r="BJ55" s="17">
        <v>1742</v>
      </c>
      <c r="BK55" s="18">
        <f t="shared" si="121"/>
        <v>4.6879625393578941</v>
      </c>
      <c r="BL55" s="17">
        <v>1716</v>
      </c>
      <c r="BM55" s="18">
        <f t="shared" si="122"/>
        <v>4.5838230580190187</v>
      </c>
      <c r="BN55" s="17">
        <v>1962</v>
      </c>
      <c r="BO55" s="18">
        <f t="shared" si="123"/>
        <v>5.1969379916827805</v>
      </c>
      <c r="BP55" s="17">
        <v>1907</v>
      </c>
      <c r="BQ55" s="18">
        <f t="shared" si="124"/>
        <v>5.3397922325203702</v>
      </c>
    </row>
    <row r="56" spans="1:69" x14ac:dyDescent="0.25">
      <c r="A56" s="26" t="s">
        <v>31</v>
      </c>
      <c r="B56" s="17">
        <v>24</v>
      </c>
      <c r="C56" s="18">
        <f t="shared" si="91"/>
        <v>4.7443956825999285E-2</v>
      </c>
      <c r="D56" s="17">
        <v>27</v>
      </c>
      <c r="E56" s="18">
        <f t="shared" si="92"/>
        <v>5.4394907025001507E-2</v>
      </c>
      <c r="F56" s="17">
        <v>27</v>
      </c>
      <c r="G56" s="18">
        <f t="shared" si="93"/>
        <v>5.328596802841918E-2</v>
      </c>
      <c r="H56" s="17">
        <v>25</v>
      </c>
      <c r="I56" s="18">
        <f t="shared" si="94"/>
        <v>5.1156128504194806E-2</v>
      </c>
      <c r="J56" s="17">
        <v>30</v>
      </c>
      <c r="K56" s="18">
        <f t="shared" si="95"/>
        <v>6.3015943033587499E-2</v>
      </c>
      <c r="L56" s="17">
        <v>45</v>
      </c>
      <c r="M56" s="18">
        <f t="shared" si="96"/>
        <v>9.8034944011154201E-2</v>
      </c>
      <c r="N56" s="17">
        <v>43</v>
      </c>
      <c r="O56" s="18">
        <f t="shared" si="97"/>
        <v>9.5798244441473945E-2</v>
      </c>
      <c r="P56" s="17">
        <v>50</v>
      </c>
      <c r="Q56" s="18">
        <f t="shared" si="98"/>
        <v>0.11559357299734134</v>
      </c>
      <c r="R56" s="17">
        <v>53</v>
      </c>
      <c r="S56" s="18">
        <f t="shared" si="99"/>
        <v>0.12205794297821382</v>
      </c>
      <c r="T56" s="17">
        <v>71</v>
      </c>
      <c r="U56" s="18">
        <f t="shared" si="100"/>
        <v>0.16412010818057834</v>
      </c>
      <c r="V56" s="17">
        <v>92</v>
      </c>
      <c r="W56" s="18">
        <f t="shared" si="101"/>
        <v>0.20780628839898807</v>
      </c>
      <c r="X56" s="17">
        <v>106</v>
      </c>
      <c r="Y56" s="18">
        <f t="shared" si="102"/>
        <v>0.24224141871200694</v>
      </c>
      <c r="Z56" s="17">
        <v>108</v>
      </c>
      <c r="AA56" s="18">
        <f t="shared" si="103"/>
        <v>0.24572819731064141</v>
      </c>
      <c r="AB56" s="17">
        <v>103</v>
      </c>
      <c r="AC56" s="18">
        <f t="shared" si="104"/>
        <v>0.2270322694410157</v>
      </c>
      <c r="AD56" s="17">
        <v>135</v>
      </c>
      <c r="AE56" s="18">
        <f t="shared" si="105"/>
        <v>0.29503037720180075</v>
      </c>
      <c r="AF56" s="17">
        <v>128</v>
      </c>
      <c r="AG56" s="18">
        <f t="shared" si="106"/>
        <v>0.27888533019587336</v>
      </c>
      <c r="AH56" s="17">
        <v>156</v>
      </c>
      <c r="AI56" s="18">
        <f t="shared" si="107"/>
        <v>0.33279290041812443</v>
      </c>
      <c r="AJ56" s="17">
        <v>151</v>
      </c>
      <c r="AK56" s="18">
        <f t="shared" si="108"/>
        <v>0.31759385844988958</v>
      </c>
      <c r="AL56" s="17">
        <v>192</v>
      </c>
      <c r="AM56" s="18">
        <f t="shared" si="109"/>
        <v>0.41076547858457058</v>
      </c>
      <c r="AN56" s="17">
        <v>164</v>
      </c>
      <c r="AO56" s="18">
        <f t="shared" si="110"/>
        <v>0.36476868327402134</v>
      </c>
      <c r="AP56" s="17">
        <v>181</v>
      </c>
      <c r="AQ56" s="18">
        <f t="shared" si="111"/>
        <v>0.4036754538561042</v>
      </c>
      <c r="AR56" s="17">
        <v>161</v>
      </c>
      <c r="AS56" s="18">
        <f t="shared" si="112"/>
        <v>0.36908828316636483</v>
      </c>
      <c r="AT56" s="17">
        <v>210</v>
      </c>
      <c r="AU56" s="18">
        <f t="shared" si="113"/>
        <v>0.47306886531053594</v>
      </c>
      <c r="AV56" s="17">
        <v>172</v>
      </c>
      <c r="AW56" s="18">
        <f t="shared" si="114"/>
        <v>0.39425126641758546</v>
      </c>
      <c r="AX56" s="17">
        <v>191</v>
      </c>
      <c r="AY56" s="18">
        <f t="shared" si="115"/>
        <v>0.42828953269351511</v>
      </c>
      <c r="AZ56" s="17">
        <v>209</v>
      </c>
      <c r="BA56" s="18">
        <f t="shared" si="116"/>
        <v>0.47543221110100092</v>
      </c>
      <c r="BB56" s="17">
        <v>246</v>
      </c>
      <c r="BC56" s="18">
        <f t="shared" si="117"/>
        <v>0.57555976696848465</v>
      </c>
      <c r="BD56" s="17">
        <v>257</v>
      </c>
      <c r="BE56" s="18">
        <f t="shared" si="118"/>
        <v>0.62853090073124795</v>
      </c>
      <c r="BF56" s="17">
        <v>267</v>
      </c>
      <c r="BG56" s="18">
        <f t="shared" si="119"/>
        <v>0.66882092131960624</v>
      </c>
      <c r="BH56" s="17">
        <v>271</v>
      </c>
      <c r="BI56" s="18">
        <f t="shared" si="120"/>
        <v>0.70490310833658476</v>
      </c>
      <c r="BJ56" s="17">
        <v>268</v>
      </c>
      <c r="BK56" s="18">
        <f t="shared" si="121"/>
        <v>0.72122500605506068</v>
      </c>
      <c r="BL56" s="17">
        <v>239</v>
      </c>
      <c r="BM56" s="18">
        <f t="shared" si="122"/>
        <v>0.63842290843038785</v>
      </c>
      <c r="BN56" s="17">
        <v>227</v>
      </c>
      <c r="BO56" s="18">
        <f t="shared" si="123"/>
        <v>0.60127671973088237</v>
      </c>
      <c r="BP56" s="17">
        <v>238</v>
      </c>
      <c r="BQ56" s="18">
        <f t="shared" si="124"/>
        <v>0.66642399126368546</v>
      </c>
    </row>
    <row r="57" spans="1:69" x14ac:dyDescent="0.25">
      <c r="A57" s="26" t="s">
        <v>13</v>
      </c>
      <c r="B57" s="17">
        <v>34</v>
      </c>
      <c r="C57" s="18">
        <f t="shared" si="91"/>
        <v>6.7212272170165663E-2</v>
      </c>
      <c r="D57" s="17">
        <v>24</v>
      </c>
      <c r="E57" s="18">
        <f t="shared" si="92"/>
        <v>4.8351028466668007E-2</v>
      </c>
      <c r="F57" s="17">
        <v>26</v>
      </c>
      <c r="G57" s="18">
        <f t="shared" si="93"/>
        <v>5.131241365699625E-2</v>
      </c>
      <c r="H57" s="17">
        <v>18</v>
      </c>
      <c r="I57" s="18">
        <f t="shared" si="94"/>
        <v>3.6832412523020254E-2</v>
      </c>
      <c r="J57" s="17" t="s">
        <v>52</v>
      </c>
      <c r="K57" s="18" t="str">
        <f t="shared" si="95"/>
        <v>*</v>
      </c>
      <c r="L57" s="17" t="s">
        <v>52</v>
      </c>
      <c r="M57" s="18" t="str">
        <f t="shared" si="96"/>
        <v>*</v>
      </c>
      <c r="N57" s="17" t="s">
        <v>52</v>
      </c>
      <c r="O57" s="18" t="str">
        <f t="shared" si="97"/>
        <v>*</v>
      </c>
      <c r="P57" s="17" t="s">
        <v>52</v>
      </c>
      <c r="Q57" s="18" t="str">
        <f t="shared" si="98"/>
        <v>*</v>
      </c>
      <c r="R57" s="17" t="s">
        <v>52</v>
      </c>
      <c r="S57" s="18" t="str">
        <f t="shared" si="99"/>
        <v>*</v>
      </c>
      <c r="T57" s="17" t="s">
        <v>52</v>
      </c>
      <c r="U57" s="18" t="str">
        <f t="shared" si="100"/>
        <v>*</v>
      </c>
      <c r="V57" s="17" t="s">
        <v>52</v>
      </c>
      <c r="W57" s="18" t="str">
        <f t="shared" si="101"/>
        <v>*</v>
      </c>
      <c r="X57" s="17" t="s">
        <v>52</v>
      </c>
      <c r="Y57" s="18" t="str">
        <f t="shared" si="102"/>
        <v>*</v>
      </c>
      <c r="Z57" s="17" t="s">
        <v>52</v>
      </c>
      <c r="AA57" s="18" t="str">
        <f t="shared" si="103"/>
        <v>*</v>
      </c>
      <c r="AB57" s="17" t="s">
        <v>52</v>
      </c>
      <c r="AC57" s="18" t="str">
        <f t="shared" si="104"/>
        <v>*</v>
      </c>
      <c r="AD57" s="17" t="s">
        <v>52</v>
      </c>
      <c r="AE57" s="18" t="str">
        <f t="shared" si="105"/>
        <v>*</v>
      </c>
      <c r="AF57" s="17" t="s">
        <v>52</v>
      </c>
      <c r="AG57" s="18" t="str">
        <f t="shared" si="106"/>
        <v>*</v>
      </c>
      <c r="AH57" s="17" t="s">
        <v>52</v>
      </c>
      <c r="AI57" s="18" t="str">
        <f t="shared" si="107"/>
        <v>*</v>
      </c>
      <c r="AJ57" s="17" t="s">
        <v>52</v>
      </c>
      <c r="AK57" s="18" t="str">
        <f t="shared" si="108"/>
        <v>*</v>
      </c>
      <c r="AL57" s="17" t="s">
        <v>52</v>
      </c>
      <c r="AM57" s="18" t="str">
        <f t="shared" si="109"/>
        <v>*</v>
      </c>
      <c r="AN57" s="17" t="s">
        <v>52</v>
      </c>
      <c r="AO57" s="18" t="str">
        <f t="shared" si="110"/>
        <v>*</v>
      </c>
      <c r="AP57" s="17" t="s">
        <v>52</v>
      </c>
      <c r="AQ57" s="18" t="str">
        <f t="shared" si="111"/>
        <v>*</v>
      </c>
      <c r="AR57" s="17" t="s">
        <v>52</v>
      </c>
      <c r="AS57" s="18" t="str">
        <f t="shared" si="112"/>
        <v>*</v>
      </c>
      <c r="AT57" s="17" t="s">
        <v>52</v>
      </c>
      <c r="AU57" s="18" t="str">
        <f t="shared" si="113"/>
        <v>*</v>
      </c>
      <c r="AV57" s="17" t="s">
        <v>52</v>
      </c>
      <c r="AW57" s="18" t="str">
        <f t="shared" si="114"/>
        <v>*</v>
      </c>
      <c r="AX57" s="17" t="s">
        <v>52</v>
      </c>
      <c r="AY57" s="18" t="str">
        <f t="shared" si="115"/>
        <v>*</v>
      </c>
      <c r="AZ57" s="17" t="s">
        <v>52</v>
      </c>
      <c r="BA57" s="18" t="str">
        <f t="shared" si="116"/>
        <v>*</v>
      </c>
      <c r="BB57" s="17" t="s">
        <v>52</v>
      </c>
      <c r="BC57" s="18" t="str">
        <f t="shared" si="117"/>
        <v>*</v>
      </c>
      <c r="BD57" s="17" t="s">
        <v>52</v>
      </c>
      <c r="BE57" s="18" t="str">
        <f t="shared" si="118"/>
        <v>*</v>
      </c>
      <c r="BF57" s="17" t="s">
        <v>52</v>
      </c>
      <c r="BG57" s="18" t="str">
        <f t="shared" si="119"/>
        <v>*</v>
      </c>
      <c r="BH57" s="17" t="s">
        <v>52</v>
      </c>
      <c r="BI57" s="18" t="str">
        <f t="shared" si="120"/>
        <v>*</v>
      </c>
      <c r="BJ57" s="17" t="s">
        <v>52</v>
      </c>
      <c r="BK57" s="18" t="str">
        <f t="shared" si="121"/>
        <v>*</v>
      </c>
      <c r="BL57" s="17" t="s">
        <v>52</v>
      </c>
      <c r="BM57" s="18" t="str">
        <f t="shared" si="122"/>
        <v>*</v>
      </c>
      <c r="BN57" s="17" t="s">
        <v>52</v>
      </c>
      <c r="BO57" s="18" t="str">
        <f t="shared" si="123"/>
        <v>*</v>
      </c>
      <c r="BP57" s="17" t="s">
        <v>52</v>
      </c>
      <c r="BQ57" s="18" t="str">
        <f t="shared" si="124"/>
        <v>*</v>
      </c>
    </row>
    <row r="58" spans="1:69" x14ac:dyDescent="0.25">
      <c r="A58" s="26"/>
      <c r="B58" s="17"/>
      <c r="C58" s="18"/>
      <c r="D58" s="17"/>
      <c r="E58" s="18"/>
      <c r="F58" s="17"/>
      <c r="G58" s="18"/>
      <c r="H58" s="17"/>
      <c r="I58" s="18"/>
      <c r="J58" s="17"/>
      <c r="K58" s="18"/>
      <c r="L58" s="17"/>
      <c r="M58" s="18"/>
      <c r="N58" s="17"/>
      <c r="O58" s="18"/>
      <c r="P58" s="17"/>
      <c r="Q58" s="18"/>
      <c r="R58" s="17"/>
      <c r="S58" s="18"/>
      <c r="T58" s="17"/>
      <c r="U58" s="18"/>
      <c r="V58" s="17"/>
      <c r="W58" s="18"/>
      <c r="X58" s="17"/>
      <c r="Y58" s="18"/>
      <c r="Z58" s="17"/>
      <c r="AA58" s="18"/>
      <c r="AB58" s="17"/>
      <c r="AC58" s="18"/>
      <c r="AD58" s="17"/>
      <c r="AE58" s="18"/>
      <c r="AF58" s="17"/>
      <c r="AG58" s="18"/>
      <c r="AH58" s="17"/>
      <c r="AI58" s="18"/>
      <c r="AJ58" s="17"/>
      <c r="AK58" s="18"/>
      <c r="AL58" s="17"/>
      <c r="AM58" s="18"/>
      <c r="AN58" s="17"/>
      <c r="AO58" s="18"/>
      <c r="AP58" s="17"/>
      <c r="AQ58" s="18"/>
      <c r="AR58" s="17"/>
      <c r="AS58" s="18"/>
      <c r="AT58" s="17"/>
      <c r="AU58" s="18"/>
      <c r="AV58" s="17"/>
      <c r="AW58" s="18"/>
      <c r="AX58" s="17"/>
      <c r="AY58" s="18"/>
      <c r="AZ58" s="17"/>
      <c r="BA58" s="18"/>
      <c r="BB58" s="17"/>
      <c r="BC58" s="18"/>
      <c r="BD58" s="17"/>
      <c r="BE58" s="18"/>
      <c r="BF58" s="17"/>
      <c r="BG58" s="18"/>
      <c r="BH58" s="17"/>
      <c r="BI58" s="18"/>
      <c r="BJ58" s="17"/>
      <c r="BK58" s="18"/>
      <c r="BL58" s="17"/>
      <c r="BM58" s="18"/>
      <c r="BN58" s="17"/>
      <c r="BO58" s="18"/>
      <c r="BP58" s="17"/>
      <c r="BQ58" s="18"/>
    </row>
    <row r="59" spans="1:69" x14ac:dyDescent="0.25">
      <c r="A59" s="26" t="s">
        <v>32</v>
      </c>
      <c r="B59" s="42">
        <v>26.775379806931475</v>
      </c>
      <c r="C59" s="44"/>
      <c r="D59" s="42">
        <v>26.802188942414286</v>
      </c>
      <c r="E59" s="44"/>
      <c r="F59" s="42">
        <v>26.852401074164757</v>
      </c>
      <c r="G59" s="44"/>
      <c r="H59" s="42">
        <v>26.955436829607795</v>
      </c>
      <c r="I59" s="44"/>
      <c r="J59" s="42">
        <v>27.086785714285714</v>
      </c>
      <c r="K59" s="44"/>
      <c r="L59" s="42">
        <v>27.249624125683656</v>
      </c>
      <c r="M59" s="44"/>
      <c r="N59" s="42">
        <v>27.390571040260234</v>
      </c>
      <c r="O59" s="44"/>
      <c r="P59" s="42">
        <v>27.625034680477203</v>
      </c>
      <c r="Q59" s="44"/>
      <c r="R59" s="42">
        <v>27.747788833609729</v>
      </c>
      <c r="S59" s="44"/>
      <c r="T59" s="42">
        <v>27.788899419773919</v>
      </c>
      <c r="U59" s="44"/>
      <c r="V59" s="42">
        <v>27.922717209596531</v>
      </c>
      <c r="W59" s="44"/>
      <c r="X59" s="42">
        <v>27.995840665493521</v>
      </c>
      <c r="Y59" s="44"/>
      <c r="Z59" s="42">
        <v>28.149825942526906</v>
      </c>
      <c r="AA59" s="44"/>
      <c r="AB59" s="42">
        <v>28.241469758420031</v>
      </c>
      <c r="AC59" s="44"/>
      <c r="AD59" s="42">
        <v>28.192342155298643</v>
      </c>
      <c r="AE59" s="44"/>
      <c r="AF59" s="42">
        <v>28.239001111329017</v>
      </c>
      <c r="AG59" s="44"/>
      <c r="AH59" s="42">
        <v>28.237061057302554</v>
      </c>
      <c r="AI59" s="44"/>
      <c r="AJ59" s="42">
        <v>28.214891155747186</v>
      </c>
      <c r="AK59" s="44"/>
      <c r="AL59" s="42">
        <v>28.256733916689843</v>
      </c>
      <c r="AM59" s="44"/>
      <c r="AN59" s="42">
        <v>28.410627696961608</v>
      </c>
      <c r="AO59" s="44"/>
      <c r="AP59" s="42">
        <v>28.607087896157193</v>
      </c>
      <c r="AQ59" s="44"/>
      <c r="AR59" s="42">
        <v>28.8</v>
      </c>
      <c r="AS59" s="44"/>
      <c r="AT59" s="42">
        <v>29</v>
      </c>
      <c r="AU59" s="44"/>
      <c r="AV59" s="42">
        <v>29.2</v>
      </c>
      <c r="AW59" s="44"/>
      <c r="AX59" s="42">
        <v>29.3</v>
      </c>
      <c r="AY59" s="43"/>
      <c r="AZ59" s="42">
        <v>29.6</v>
      </c>
      <c r="BA59" s="44"/>
      <c r="BB59" s="42">
        <v>29.800575600168468</v>
      </c>
      <c r="BC59" s="44"/>
      <c r="BD59" s="42">
        <v>30</v>
      </c>
      <c r="BE59" s="44"/>
      <c r="BF59" s="42">
        <v>30.3</v>
      </c>
      <c r="BG59" s="44"/>
      <c r="BH59" s="42">
        <v>30.4</v>
      </c>
      <c r="BI59" s="44"/>
      <c r="BJ59" s="42">
        <v>30.6</v>
      </c>
      <c r="BK59" s="44"/>
      <c r="BL59" s="42">
        <v>30.7</v>
      </c>
      <c r="BM59" s="43"/>
      <c r="BN59" s="42">
        <v>30.8</v>
      </c>
      <c r="BO59" s="43"/>
      <c r="BP59" s="42">
        <v>30.9</v>
      </c>
      <c r="BQ59" s="43"/>
    </row>
    <row r="60" spans="1:69" x14ac:dyDescent="0.25">
      <c r="A60" s="26" t="s">
        <v>33</v>
      </c>
      <c r="B60" s="42">
        <v>27</v>
      </c>
      <c r="C60" s="44"/>
      <c r="D60" s="42">
        <v>27</v>
      </c>
      <c r="E60" s="44"/>
      <c r="F60" s="42">
        <v>27</v>
      </c>
      <c r="G60" s="44"/>
      <c r="H60" s="42">
        <v>27</v>
      </c>
      <c r="I60" s="44"/>
      <c r="J60" s="42">
        <v>27</v>
      </c>
      <c r="K60" s="44"/>
      <c r="L60" s="42">
        <v>27</v>
      </c>
      <c r="M60" s="44"/>
      <c r="N60" s="42">
        <v>27</v>
      </c>
      <c r="O60" s="44"/>
      <c r="P60" s="42">
        <v>27</v>
      </c>
      <c r="Q60" s="44"/>
      <c r="R60" s="42">
        <v>28</v>
      </c>
      <c r="S60" s="44"/>
      <c r="T60" s="42">
        <v>28</v>
      </c>
      <c r="U60" s="44"/>
      <c r="V60" s="42">
        <v>28</v>
      </c>
      <c r="W60" s="44"/>
      <c r="X60" s="42">
        <v>28</v>
      </c>
      <c r="Y60" s="44"/>
      <c r="Z60" s="42">
        <v>28</v>
      </c>
      <c r="AA60" s="44"/>
      <c r="AB60" s="42">
        <v>28</v>
      </c>
      <c r="AC60" s="44"/>
      <c r="AD60" s="42">
        <v>28</v>
      </c>
      <c r="AE60" s="44"/>
      <c r="AF60" s="42">
        <v>28</v>
      </c>
      <c r="AG60" s="44"/>
      <c r="AH60" s="42">
        <v>28</v>
      </c>
      <c r="AI60" s="44"/>
      <c r="AJ60" s="42">
        <v>28</v>
      </c>
      <c r="AK60" s="44"/>
      <c r="AL60" s="42">
        <v>28</v>
      </c>
      <c r="AM60" s="44"/>
      <c r="AN60" s="42">
        <v>28</v>
      </c>
      <c r="AO60" s="44"/>
      <c r="AP60" s="42">
        <v>29</v>
      </c>
      <c r="AQ60" s="44"/>
      <c r="AR60" s="42">
        <v>29</v>
      </c>
      <c r="AS60" s="44"/>
      <c r="AT60" s="42">
        <v>29</v>
      </c>
      <c r="AU60" s="44"/>
      <c r="AV60" s="42">
        <v>29</v>
      </c>
      <c r="AW60" s="44"/>
      <c r="AX60" s="42">
        <v>30</v>
      </c>
      <c r="AY60" s="43"/>
      <c r="AZ60" s="42">
        <v>30</v>
      </c>
      <c r="BA60" s="44"/>
      <c r="BB60" s="42">
        <v>30</v>
      </c>
      <c r="BC60" s="44"/>
      <c r="BD60" s="42">
        <v>30</v>
      </c>
      <c r="BE60" s="44"/>
      <c r="BF60" s="42">
        <v>31</v>
      </c>
      <c r="BG60" s="44"/>
      <c r="BH60" s="42">
        <v>31</v>
      </c>
      <c r="BI60" s="44"/>
      <c r="BJ60" s="42">
        <v>31</v>
      </c>
      <c r="BK60" s="44"/>
      <c r="BL60" s="42">
        <v>31</v>
      </c>
      <c r="BM60" s="43"/>
      <c r="BN60" s="42">
        <v>31</v>
      </c>
      <c r="BO60" s="43"/>
      <c r="BP60" s="42">
        <v>31</v>
      </c>
      <c r="BQ60" s="43"/>
    </row>
    <row r="61" spans="1:69" ht="15.65" x14ac:dyDescent="0.25">
      <c r="A61" s="26"/>
      <c r="B61" s="28"/>
      <c r="C61" s="29"/>
      <c r="D61" s="28"/>
      <c r="E61" s="29"/>
      <c r="F61" s="28"/>
      <c r="G61" s="29"/>
      <c r="H61" s="28"/>
      <c r="I61" s="29"/>
      <c r="J61" s="28"/>
      <c r="K61" s="29"/>
      <c r="L61" s="28"/>
      <c r="M61" s="29"/>
      <c r="N61" s="28"/>
      <c r="O61" s="29"/>
      <c r="P61" s="28"/>
      <c r="Q61" s="29"/>
      <c r="R61" s="28"/>
      <c r="S61" s="29"/>
      <c r="T61" s="28"/>
      <c r="U61" s="29"/>
      <c r="V61" s="28"/>
      <c r="W61" s="29"/>
      <c r="X61" s="28"/>
      <c r="Y61" s="29"/>
      <c r="Z61" s="28"/>
      <c r="AA61" s="29"/>
      <c r="AB61" s="28"/>
      <c r="AC61" s="29"/>
      <c r="AD61" s="28"/>
      <c r="AE61" s="29"/>
      <c r="AF61" s="28"/>
      <c r="AG61" s="29"/>
      <c r="AH61" s="28"/>
      <c r="AI61" s="29"/>
      <c r="AJ61" s="28"/>
      <c r="AK61" s="29"/>
      <c r="AL61" s="28"/>
      <c r="AM61" s="29"/>
      <c r="AN61" s="28"/>
      <c r="AO61" s="29"/>
      <c r="AP61" s="28"/>
      <c r="AQ61" s="29"/>
      <c r="AR61" s="28"/>
      <c r="AS61" s="29"/>
      <c r="AT61" s="28"/>
      <c r="AU61" s="29"/>
      <c r="AV61" s="28"/>
      <c r="AW61" s="29"/>
      <c r="AX61" s="28"/>
      <c r="AY61" s="29"/>
      <c r="AZ61" s="28"/>
      <c r="BA61" s="29"/>
      <c r="BB61" s="28"/>
      <c r="BC61" s="29"/>
      <c r="BD61" s="28"/>
      <c r="BE61" s="29"/>
      <c r="BF61" s="28"/>
      <c r="BG61" s="29"/>
      <c r="BH61" s="28"/>
      <c r="BI61" s="29"/>
      <c r="BJ61" s="28"/>
      <c r="BK61" s="29"/>
      <c r="BL61" s="28"/>
      <c r="BM61" s="29"/>
      <c r="BN61" s="28"/>
      <c r="BO61" s="29"/>
      <c r="BP61" s="28"/>
      <c r="BQ61" s="29"/>
    </row>
    <row r="62" spans="1:69" ht="30.9" customHeight="1" x14ac:dyDescent="0.25">
      <c r="A62" s="25" t="s">
        <v>34</v>
      </c>
      <c r="B62" s="17"/>
      <c r="C62" s="18"/>
      <c r="D62" s="17"/>
      <c r="E62" s="18"/>
      <c r="F62" s="17"/>
      <c r="G62" s="18"/>
      <c r="H62" s="17"/>
      <c r="I62" s="18"/>
      <c r="J62" s="17"/>
      <c r="K62" s="18"/>
      <c r="L62" s="17"/>
      <c r="M62" s="18"/>
      <c r="N62" s="17"/>
      <c r="O62" s="18"/>
      <c r="P62" s="17"/>
      <c r="Q62" s="18"/>
      <c r="R62" s="17"/>
      <c r="S62" s="18"/>
      <c r="T62" s="17"/>
      <c r="U62" s="18"/>
      <c r="V62" s="17"/>
      <c r="W62" s="18"/>
      <c r="X62" s="17"/>
      <c r="Y62" s="18"/>
      <c r="Z62" s="17"/>
      <c r="AA62" s="18"/>
      <c r="AB62" s="17"/>
      <c r="AC62" s="18"/>
      <c r="AD62" s="17"/>
      <c r="AE62" s="18"/>
      <c r="AF62" s="17"/>
      <c r="AG62" s="18"/>
      <c r="AH62" s="17"/>
      <c r="AI62" s="18"/>
      <c r="AJ62" s="17"/>
      <c r="AK62" s="18"/>
      <c r="AL62" s="17"/>
      <c r="AM62" s="18"/>
      <c r="AN62" s="17"/>
      <c r="AO62" s="18"/>
      <c r="AP62" s="17"/>
      <c r="AQ62" s="18"/>
      <c r="AR62" s="17"/>
      <c r="AS62" s="18"/>
      <c r="AT62" s="17"/>
      <c r="AU62" s="18"/>
      <c r="AV62" s="17"/>
      <c r="AW62" s="18"/>
      <c r="AX62" s="17"/>
      <c r="AY62" s="18"/>
      <c r="AZ62" s="17"/>
      <c r="BA62" s="18"/>
      <c r="BB62" s="17"/>
      <c r="BC62" s="18"/>
      <c r="BD62" s="17"/>
      <c r="BE62" s="18"/>
      <c r="BF62" s="17"/>
      <c r="BG62" s="18"/>
      <c r="BH62" s="17"/>
      <c r="BI62" s="18"/>
      <c r="BJ62" s="17"/>
      <c r="BK62" s="18"/>
      <c r="BL62" s="17"/>
      <c r="BM62" s="18"/>
      <c r="BN62" s="17"/>
      <c r="BO62" s="18"/>
      <c r="BP62" s="17"/>
      <c r="BQ62" s="18"/>
    </row>
    <row r="63" spans="1:69" ht="14.95" customHeight="1" x14ac:dyDescent="0.25">
      <c r="A63" s="26" t="s">
        <v>35</v>
      </c>
      <c r="B63" s="17" t="s">
        <v>7</v>
      </c>
      <c r="C63" s="18" t="s">
        <v>7</v>
      </c>
      <c r="D63" s="17" t="s">
        <v>7</v>
      </c>
      <c r="E63" s="18" t="s">
        <v>7</v>
      </c>
      <c r="F63" s="17" t="s">
        <v>7</v>
      </c>
      <c r="G63" s="18" t="s">
        <v>7</v>
      </c>
      <c r="H63" s="17" t="s">
        <v>7</v>
      </c>
      <c r="I63" s="18" t="s">
        <v>7</v>
      </c>
      <c r="J63" s="17" t="s">
        <v>7</v>
      </c>
      <c r="K63" s="18" t="s">
        <v>7</v>
      </c>
      <c r="L63" s="17" t="s">
        <v>7</v>
      </c>
      <c r="M63" s="18" t="s">
        <v>7</v>
      </c>
      <c r="N63" s="17" t="s">
        <v>7</v>
      </c>
      <c r="O63" s="18" t="s">
        <v>7</v>
      </c>
      <c r="P63" s="17" t="s">
        <v>7</v>
      </c>
      <c r="Q63" s="18" t="s">
        <v>7</v>
      </c>
      <c r="R63" s="17" t="s">
        <v>7</v>
      </c>
      <c r="S63" s="18" t="s">
        <v>7</v>
      </c>
      <c r="T63" s="17" t="s">
        <v>7</v>
      </c>
      <c r="U63" s="18" t="s">
        <v>7</v>
      </c>
      <c r="V63" s="17" t="s">
        <v>7</v>
      </c>
      <c r="W63" s="18" t="s">
        <v>7</v>
      </c>
      <c r="X63" s="17" t="s">
        <v>7</v>
      </c>
      <c r="Y63" s="18" t="s">
        <v>7</v>
      </c>
      <c r="Z63" s="17" t="s">
        <v>7</v>
      </c>
      <c r="AA63" s="18" t="s">
        <v>7</v>
      </c>
      <c r="AB63" s="17" t="s">
        <v>7</v>
      </c>
      <c r="AC63" s="18" t="s">
        <v>7</v>
      </c>
      <c r="AD63" s="17" t="s">
        <v>7</v>
      </c>
      <c r="AE63" s="18" t="s">
        <v>7</v>
      </c>
      <c r="AF63" s="17" t="s">
        <v>7</v>
      </c>
      <c r="AG63" s="18" t="s">
        <v>7</v>
      </c>
      <c r="AH63" s="17">
        <v>10506</v>
      </c>
      <c r="AI63" s="18">
        <f>IF(AH63="&lt;11", "*",(AH63/AH$10*100))</f>
        <v>22.412321870466766</v>
      </c>
      <c r="AJ63" s="17">
        <v>7844</v>
      </c>
      <c r="AK63" s="18">
        <f>IF(AJ63="&lt;11", "*",(AJ63/AJ$10*100))</f>
        <v>16.498054474708169</v>
      </c>
      <c r="AL63" s="17">
        <v>8267</v>
      </c>
      <c r="AM63" s="18">
        <f>IF(AL63="&lt;11", "*",(AL63/AL$10*100))</f>
        <v>17.686449018013779</v>
      </c>
      <c r="AN63" s="17">
        <v>7316</v>
      </c>
      <c r="AO63" s="18">
        <f>IF(AN63="&lt;11", "*", AN63/AN$10*100)</f>
        <v>16.272241992882563</v>
      </c>
      <c r="AP63" s="17">
        <v>6615</v>
      </c>
      <c r="AQ63" s="18">
        <f>IF(AP63="&lt;11", "*", AP63/AP$10*100)</f>
        <v>14.753111200321156</v>
      </c>
      <c r="AR63" s="17">
        <v>5984</v>
      </c>
      <c r="AS63" s="18">
        <f>IF(AR63="&lt;11", "*", AR63/AR$10*100)</f>
        <v>13.71816326998464</v>
      </c>
      <c r="AT63" s="17">
        <v>5479</v>
      </c>
      <c r="AU63" s="18">
        <f>IF(AT63="&lt;11", "*", AT63/AT$10*100)</f>
        <v>12.342591966840125</v>
      </c>
      <c r="AV63" s="17">
        <v>4794</v>
      </c>
      <c r="AW63" s="18">
        <f>IF(AV63="&lt;11", "*", AV63/AV$10*100)</f>
        <v>10.988607972127353</v>
      </c>
      <c r="AX63" s="17">
        <v>4381</v>
      </c>
      <c r="AY63" s="18">
        <f>IF(AX63="&lt;11", "*", AX63/AX$10*100)</f>
        <v>9.8237510090591087</v>
      </c>
      <c r="AZ63" s="17">
        <v>4014</v>
      </c>
      <c r="BA63" s="18">
        <f>IF(AZ63="&lt;11", "*", AZ63/AZ$10*100)</f>
        <v>9.1310282074613287</v>
      </c>
      <c r="BB63" s="17">
        <v>3574</v>
      </c>
      <c r="BC63" s="18">
        <f>IF(BB63="&lt;11", "*", BB63/BB$10*100)</f>
        <v>8.3619943379892838</v>
      </c>
      <c r="BD63" s="17">
        <v>3325</v>
      </c>
      <c r="BE63" s="18">
        <f>IF(BD63="&lt;11", "*", BD63/BD$10*100)</f>
        <v>8.1317713810560299</v>
      </c>
      <c r="BF63" s="17">
        <v>2801</v>
      </c>
      <c r="BG63" s="18">
        <f>IF(BF63="&lt;11", "*", BF63/BF$10*100)</f>
        <v>7.0163573056787154</v>
      </c>
      <c r="BH63" s="17">
        <v>2405</v>
      </c>
      <c r="BI63" s="18">
        <f>IF(BH63="&lt;11", "*", BH63/BH$10*100)</f>
        <v>6.2556899466770703</v>
      </c>
      <c r="BJ63" s="17">
        <v>2298</v>
      </c>
      <c r="BK63" s="18">
        <f>IF(BJ63="&lt;11", "*", BJ63/BJ$10*100)</f>
        <v>6.1842353131139154</v>
      </c>
      <c r="BL63" s="17">
        <v>2056</v>
      </c>
      <c r="BM63" s="18">
        <f>IF(BL63="&lt;11", "*", BL63/BL$10*100)</f>
        <v>5.4920397478363077</v>
      </c>
      <c r="BN63" s="17">
        <v>2008</v>
      </c>
      <c r="BO63" s="18">
        <f>IF(BN63="&lt;11", "*", BN63/BN$10*100)</f>
        <v>5.318782613302254</v>
      </c>
      <c r="BP63" s="17">
        <v>1495</v>
      </c>
      <c r="BQ63" s="18">
        <f>IF(BP63="&lt;11", "*", BP63/BP$10*100)</f>
        <v>4.1861507014252517</v>
      </c>
    </row>
    <row r="64" spans="1:69" x14ac:dyDescent="0.25">
      <c r="A64" s="26" t="s">
        <v>36</v>
      </c>
      <c r="B64" s="17" t="s">
        <v>7</v>
      </c>
      <c r="C64" s="18" t="s">
        <v>7</v>
      </c>
      <c r="D64" s="17" t="s">
        <v>7</v>
      </c>
      <c r="E64" s="18" t="s">
        <v>7</v>
      </c>
      <c r="F64" s="17" t="s">
        <v>7</v>
      </c>
      <c r="G64" s="18" t="s">
        <v>7</v>
      </c>
      <c r="H64" s="17" t="s">
        <v>7</v>
      </c>
      <c r="I64" s="18" t="s">
        <v>7</v>
      </c>
      <c r="J64" s="17" t="s">
        <v>7</v>
      </c>
      <c r="K64" s="18" t="s">
        <v>7</v>
      </c>
      <c r="L64" s="17" t="s">
        <v>7</v>
      </c>
      <c r="M64" s="18" t="s">
        <v>7</v>
      </c>
      <c r="N64" s="17" t="s">
        <v>7</v>
      </c>
      <c r="O64" s="18" t="s">
        <v>7</v>
      </c>
      <c r="P64" s="17" t="s">
        <v>7</v>
      </c>
      <c r="Q64" s="18" t="s">
        <v>7</v>
      </c>
      <c r="R64" s="17" t="s">
        <v>7</v>
      </c>
      <c r="S64" s="18" t="s">
        <v>7</v>
      </c>
      <c r="T64" s="17" t="s">
        <v>7</v>
      </c>
      <c r="U64" s="18" t="s">
        <v>7</v>
      </c>
      <c r="V64" s="17" t="s">
        <v>7</v>
      </c>
      <c r="W64" s="18" t="s">
        <v>7</v>
      </c>
      <c r="X64" s="17" t="s">
        <v>7</v>
      </c>
      <c r="Y64" s="18" t="s">
        <v>7</v>
      </c>
      <c r="Z64" s="17" t="s">
        <v>7</v>
      </c>
      <c r="AA64" s="18" t="s">
        <v>7</v>
      </c>
      <c r="AB64" s="17" t="s">
        <v>7</v>
      </c>
      <c r="AC64" s="18" t="s">
        <v>7</v>
      </c>
      <c r="AD64" s="17" t="s">
        <v>7</v>
      </c>
      <c r="AE64" s="18" t="s">
        <v>7</v>
      </c>
      <c r="AF64" s="17" t="s">
        <v>7</v>
      </c>
      <c r="AG64" s="18" t="s">
        <v>7</v>
      </c>
      <c r="AH64" s="17">
        <v>8240</v>
      </c>
      <c r="AI64" s="18">
        <f>IF(AH64="&lt;11", "*",(AH64/AH$10*100))</f>
        <v>17.578291663111187</v>
      </c>
      <c r="AJ64" s="17">
        <v>10554</v>
      </c>
      <c r="AK64" s="18">
        <f>IF(AJ64="&lt;11", "*",(AJ64/AJ$10*100))</f>
        <v>22.197917762120099</v>
      </c>
      <c r="AL64" s="17">
        <v>10554</v>
      </c>
      <c r="AM64" s="18">
        <f>IF(AL64="&lt;11", "*",(AL64/AL$10*100))</f>
        <v>22.579264900945617</v>
      </c>
      <c r="AN64" s="17">
        <v>10205</v>
      </c>
      <c r="AO64" s="18">
        <f>IF(AN64="&lt;11", "*", AN64/AN$10*100)</f>
        <v>22.697953736654807</v>
      </c>
      <c r="AP64" s="17">
        <v>10398</v>
      </c>
      <c r="AQ64" s="18">
        <f>IF(AP64="&lt;11", "*", AP64/AP$10*100)</f>
        <v>23.190151211026361</v>
      </c>
      <c r="AR64" s="17">
        <v>10138</v>
      </c>
      <c r="AS64" s="18">
        <f>IF(AR64="&lt;11", "*", AR64/AR$10*100)</f>
        <v>23.241099470438549</v>
      </c>
      <c r="AT64" s="17">
        <v>10173</v>
      </c>
      <c r="AU64" s="18">
        <f>IF(AT64="&lt;11", "*", AT64/AT$10*100)</f>
        <v>22.916807460971818</v>
      </c>
      <c r="AV64" s="17">
        <v>9553</v>
      </c>
      <c r="AW64" s="18">
        <f>IF(AV64="&lt;11", "*", AV64/AV$10*100)</f>
        <v>21.896990395855777</v>
      </c>
      <c r="AX64" s="17">
        <v>9412</v>
      </c>
      <c r="AY64" s="18">
        <f>IF(AX64="&lt;11", "*", AX64/AX$10*100)</f>
        <v>21.105031841420754</v>
      </c>
      <c r="AZ64" s="17">
        <v>9417</v>
      </c>
      <c r="BA64" s="18">
        <f>IF(AZ64="&lt;11", "*", AZ64/AZ$10*100)</f>
        <v>21.42174704276615</v>
      </c>
      <c r="BB64" s="17">
        <v>8934</v>
      </c>
      <c r="BC64" s="18">
        <f>IF(BB64="&lt;11", "*", BB64/BB$10*100)</f>
        <v>20.902646171123745</v>
      </c>
      <c r="BD64" s="17">
        <v>8648</v>
      </c>
      <c r="BE64" s="18">
        <f>IF(BD64="&lt;11", "*", BD64/BD$10*100)</f>
        <v>21.14994252733009</v>
      </c>
      <c r="BF64" s="17">
        <v>7895</v>
      </c>
      <c r="BG64" s="18">
        <f>IF(BF64="&lt;11", "*", BF64/BF$10*100)</f>
        <v>19.776558703439292</v>
      </c>
      <c r="BH64" s="17">
        <v>7305</v>
      </c>
      <c r="BI64" s="18">
        <f>IF(BH64="&lt;11", "*", BH64/BH$10*100)</f>
        <v>19.001170503316427</v>
      </c>
      <c r="BJ64" s="17">
        <v>7511</v>
      </c>
      <c r="BK64" s="18">
        <f>IF(BJ64="&lt;11", "*", BJ64/BJ$10*100)</f>
        <v>20.213138136117763</v>
      </c>
      <c r="BL64" s="17">
        <v>7221</v>
      </c>
      <c r="BM64" s="18">
        <f>IF(BL64="&lt;11", "*", BL64/BL$10*100)</f>
        <v>19.288919756384228</v>
      </c>
      <c r="BN64" s="17">
        <v>7089</v>
      </c>
      <c r="BO64" s="18">
        <f>IF(BN64="&lt;11", "*", BN64/BN$10*100)</f>
        <v>18.777315710009802</v>
      </c>
      <c r="BP64" s="17">
        <v>6478</v>
      </c>
      <c r="BQ64" s="18">
        <f>IF(BP64="&lt;11", "*", BP64/BP$10*100)</f>
        <v>18.139053005908213</v>
      </c>
    </row>
    <row r="65" spans="1:69" ht="28.55" x14ac:dyDescent="0.25">
      <c r="A65" s="26" t="s">
        <v>48</v>
      </c>
      <c r="B65" s="17" t="s">
        <v>7</v>
      </c>
      <c r="C65" s="18" t="s">
        <v>7</v>
      </c>
      <c r="D65" s="17" t="s">
        <v>7</v>
      </c>
      <c r="E65" s="18" t="s">
        <v>7</v>
      </c>
      <c r="F65" s="17" t="s">
        <v>7</v>
      </c>
      <c r="G65" s="18" t="s">
        <v>7</v>
      </c>
      <c r="H65" s="17" t="s">
        <v>7</v>
      </c>
      <c r="I65" s="18" t="s">
        <v>7</v>
      </c>
      <c r="J65" s="17" t="s">
        <v>7</v>
      </c>
      <c r="K65" s="18" t="s">
        <v>7</v>
      </c>
      <c r="L65" s="17" t="s">
        <v>7</v>
      </c>
      <c r="M65" s="18" t="s">
        <v>7</v>
      </c>
      <c r="N65" s="17" t="s">
        <v>7</v>
      </c>
      <c r="O65" s="18" t="s">
        <v>7</v>
      </c>
      <c r="P65" s="17" t="s">
        <v>7</v>
      </c>
      <c r="Q65" s="18" t="s">
        <v>7</v>
      </c>
      <c r="R65" s="17" t="s">
        <v>7</v>
      </c>
      <c r="S65" s="18" t="s">
        <v>7</v>
      </c>
      <c r="T65" s="17" t="s">
        <v>7</v>
      </c>
      <c r="U65" s="18" t="s">
        <v>7</v>
      </c>
      <c r="V65" s="17" t="s">
        <v>7</v>
      </c>
      <c r="W65" s="18" t="s">
        <v>7</v>
      </c>
      <c r="X65" s="17" t="s">
        <v>7</v>
      </c>
      <c r="Y65" s="18" t="s">
        <v>7</v>
      </c>
      <c r="Z65" s="17" t="s">
        <v>7</v>
      </c>
      <c r="AA65" s="18" t="s">
        <v>7</v>
      </c>
      <c r="AB65" s="17" t="s">
        <v>7</v>
      </c>
      <c r="AC65" s="18" t="s">
        <v>7</v>
      </c>
      <c r="AD65" s="17" t="s">
        <v>7</v>
      </c>
      <c r="AE65" s="18" t="s">
        <v>7</v>
      </c>
      <c r="AF65" s="17" t="s">
        <v>7</v>
      </c>
      <c r="AG65" s="18" t="s">
        <v>7</v>
      </c>
      <c r="AH65" s="17">
        <v>10069</v>
      </c>
      <c r="AI65" s="18">
        <f>IF(AH65="&lt;11", "*",(AH65/AH$10*100))</f>
        <v>21.480075091731376</v>
      </c>
      <c r="AJ65" s="17">
        <v>10159</v>
      </c>
      <c r="AK65" s="18">
        <f>IF(AJ65="&lt;11", "*",(AJ65/AJ$10*100))</f>
        <v>21.36712588074456</v>
      </c>
      <c r="AL65" s="17">
        <v>10815</v>
      </c>
      <c r="AM65" s="18">
        <f>IF(AL65="&lt;11", "*",(AL65/AL$10*100))</f>
        <v>23.137649223396515</v>
      </c>
      <c r="AN65" s="17">
        <v>10420</v>
      </c>
      <c r="AO65" s="18">
        <f>IF(AN65="&lt;11", "*", AN65/AN$10*100)</f>
        <v>23.176156583629894</v>
      </c>
      <c r="AP65" s="17">
        <v>11093</v>
      </c>
      <c r="AQ65" s="18">
        <f>IF(AP65="&lt;11", "*", AP65/AP$10*100)</f>
        <v>24.74017574378875</v>
      </c>
      <c r="AR65" s="17">
        <v>11410</v>
      </c>
      <c r="AS65" s="18">
        <f>IF(AR65="&lt;11", "*", AR65/AR$10*100)</f>
        <v>26.157126154833684</v>
      </c>
      <c r="AT65" s="17">
        <v>11389</v>
      </c>
      <c r="AU65" s="18">
        <f>IF(AT65="&lt;11", "*", AT65/AT$10*100)</f>
        <v>25.656101462008063</v>
      </c>
      <c r="AV65" s="17">
        <v>11267</v>
      </c>
      <c r="AW65" s="18">
        <f>IF(AV65="&lt;11", "*", AV65/AV$10*100)</f>
        <v>25.825750108877532</v>
      </c>
      <c r="AX65" s="17">
        <v>10814</v>
      </c>
      <c r="AY65" s="18">
        <f>IF(AX65="&lt;11", "*", AX65/AX$10*100)</f>
        <v>24.248811552605616</v>
      </c>
      <c r="AZ65" s="17">
        <v>11137</v>
      </c>
      <c r="BA65" s="18">
        <f>IF(AZ65="&lt;11", "*", AZ65/AZ$10*100)</f>
        <v>25.334394904458602</v>
      </c>
      <c r="BB65" s="17">
        <v>10706</v>
      </c>
      <c r="BC65" s="18">
        <f>IF(BB65="&lt;11", "*", BB65/BB$10*100)</f>
        <v>25.048548232376405</v>
      </c>
      <c r="BD65" s="17">
        <v>10359</v>
      </c>
      <c r="BE65" s="18">
        <f>IF(BD65="&lt;11", "*", BD65/BD$10*100)</f>
        <v>25.334442025972752</v>
      </c>
      <c r="BF65" s="17">
        <v>9818</v>
      </c>
      <c r="BG65" s="18">
        <f>IF(BF65="&lt;11", "*", BF65/BF$10*100)</f>
        <v>24.593572305302974</v>
      </c>
      <c r="BH65" s="17">
        <v>8922</v>
      </c>
      <c r="BI65" s="18">
        <f>IF(BH65="&lt;11", "*", BH65/BH$10*100)</f>
        <v>23.207179087007411</v>
      </c>
      <c r="BJ65" s="17">
        <v>8998</v>
      </c>
      <c r="BK65" s="18">
        <f>IF(BJ65="&lt;11", "*", BJ65/BJ$10*100)</f>
        <v>24.214860464490435</v>
      </c>
      <c r="BL65" s="17">
        <v>8649</v>
      </c>
      <c r="BM65" s="18">
        <f>IF(BL65="&lt;11", "*", BL65/BL$10*100)</f>
        <v>23.103429853616838</v>
      </c>
      <c r="BN65" s="17">
        <v>8577</v>
      </c>
      <c r="BO65" s="18">
        <f>IF(BN65="&lt;11", "*", BN65/BN$10*100)</f>
        <v>22.718724339787567</v>
      </c>
      <c r="BP65" s="17">
        <v>7265</v>
      </c>
      <c r="BQ65" s="18">
        <f>IF(BP65="&lt;11", "*", BP65/BP$10*100)</f>
        <v>20.342732338364179</v>
      </c>
    </row>
    <row r="66" spans="1:69" ht="14.95" customHeight="1" x14ac:dyDescent="0.25">
      <c r="A66" s="26" t="s">
        <v>37</v>
      </c>
      <c r="B66" s="17" t="s">
        <v>7</v>
      </c>
      <c r="C66" s="18" t="s">
        <v>7</v>
      </c>
      <c r="D66" s="17" t="s">
        <v>7</v>
      </c>
      <c r="E66" s="18" t="s">
        <v>7</v>
      </c>
      <c r="F66" s="17" t="s">
        <v>7</v>
      </c>
      <c r="G66" s="18" t="s">
        <v>7</v>
      </c>
      <c r="H66" s="17" t="s">
        <v>7</v>
      </c>
      <c r="I66" s="18" t="s">
        <v>7</v>
      </c>
      <c r="J66" s="17" t="s">
        <v>7</v>
      </c>
      <c r="K66" s="18" t="s">
        <v>7</v>
      </c>
      <c r="L66" s="17" t="s">
        <v>7</v>
      </c>
      <c r="M66" s="18" t="s">
        <v>7</v>
      </c>
      <c r="N66" s="17" t="s">
        <v>7</v>
      </c>
      <c r="O66" s="18" t="s">
        <v>7</v>
      </c>
      <c r="P66" s="17" t="s">
        <v>7</v>
      </c>
      <c r="Q66" s="18" t="s">
        <v>7</v>
      </c>
      <c r="R66" s="17" t="s">
        <v>7</v>
      </c>
      <c r="S66" s="18" t="s">
        <v>7</v>
      </c>
      <c r="T66" s="17" t="s">
        <v>7</v>
      </c>
      <c r="U66" s="18" t="s">
        <v>7</v>
      </c>
      <c r="V66" s="17" t="s">
        <v>7</v>
      </c>
      <c r="W66" s="18" t="s">
        <v>7</v>
      </c>
      <c r="X66" s="17" t="s">
        <v>7</v>
      </c>
      <c r="Y66" s="18" t="s">
        <v>7</v>
      </c>
      <c r="Z66" s="17" t="s">
        <v>7</v>
      </c>
      <c r="AA66" s="18" t="s">
        <v>7</v>
      </c>
      <c r="AB66" s="17" t="s">
        <v>7</v>
      </c>
      <c r="AC66" s="18" t="s">
        <v>7</v>
      </c>
      <c r="AD66" s="17" t="s">
        <v>7</v>
      </c>
      <c r="AE66" s="18" t="s">
        <v>7</v>
      </c>
      <c r="AF66" s="17" t="s">
        <v>7</v>
      </c>
      <c r="AG66" s="18" t="s">
        <v>7</v>
      </c>
      <c r="AH66" s="17">
        <v>11918</v>
      </c>
      <c r="AI66" s="18">
        <f>IF(AH66="&lt;11", "*",(AH66/AH$10*100))</f>
        <v>25.424524276815429</v>
      </c>
      <c r="AJ66" s="17">
        <v>12177</v>
      </c>
      <c r="AK66" s="18">
        <f>IF(AJ66="&lt;11", "*",(AJ66/AJ$10*100))</f>
        <v>25.611525922809967</v>
      </c>
      <c r="AL66" s="17">
        <v>12240</v>
      </c>
      <c r="AM66" s="18">
        <f>IF(AL66="&lt;11", "*",(AL66/AL$10*100))</f>
        <v>26.186299259766376</v>
      </c>
      <c r="AN66" s="17">
        <v>11983</v>
      </c>
      <c r="AO66" s="18">
        <f>IF(AN66="&lt;11", "*", AN66/AN$10*100)</f>
        <v>26.652580071174377</v>
      </c>
      <c r="AP66" s="17">
        <v>12999</v>
      </c>
      <c r="AQ66" s="18">
        <f>IF(AP66="&lt;11", "*", AP66/AP$10*100)</f>
        <v>28.991034390472372</v>
      </c>
      <c r="AR66" s="17">
        <v>13658</v>
      </c>
      <c r="AS66" s="18">
        <f>IF(AR66="&lt;11", "*", AR66/AR$10*100)</f>
        <v>31.31060727631187</v>
      </c>
      <c r="AT66" s="17">
        <v>14247</v>
      </c>
      <c r="AU66" s="18">
        <f>IF(AT66="&lt;11", "*", AT66/AT$10*100)</f>
        <v>32.094343447996216</v>
      </c>
      <c r="AV66" s="17">
        <v>14133</v>
      </c>
      <c r="AW66" s="18">
        <f>IF(AV66="&lt;11", "*", AV66/AV$10*100)</f>
        <v>32.395076443486829</v>
      </c>
      <c r="AX66" s="17">
        <v>14458</v>
      </c>
      <c r="AY66" s="18">
        <f>IF(AX66="&lt;11", "*", AX66/AX$10*100)</f>
        <v>32.419947977397072</v>
      </c>
      <c r="AZ66" s="17">
        <v>15387</v>
      </c>
      <c r="BA66" s="18">
        <f>IF(AZ66="&lt;11", "*", AZ66/AZ$10*100)</f>
        <v>35.00227479526842</v>
      </c>
      <c r="BB66" s="17">
        <v>14718</v>
      </c>
      <c r="BC66" s="18">
        <f>IF(BB66="&lt;11", "*", BB66/BB$10*100)</f>
        <v>34.435319716431529</v>
      </c>
      <c r="BD66" s="17">
        <v>14653</v>
      </c>
      <c r="BE66" s="18">
        <f>IF(BD66="&lt;11", "*", BD66/BD$10*100)</f>
        <v>35.836043923793689</v>
      </c>
      <c r="BF66" s="17">
        <v>14532</v>
      </c>
      <c r="BG66" s="18">
        <f>IF(BF66="&lt;11", "*", BF66/BF$10*100)</f>
        <v>36.401893740136771</v>
      </c>
      <c r="BH66" s="17">
        <v>13650</v>
      </c>
      <c r="BI66" s="18">
        <f>IF(BH66="&lt;11", "*", BH66/BH$10*100)</f>
        <v>35.505267264923916</v>
      </c>
      <c r="BJ66" s="17">
        <v>13558</v>
      </c>
      <c r="BK66" s="18">
        <f>IF(BJ66="&lt;11", "*", BJ66/BJ$10*100)</f>
        <v>36.486450119755645</v>
      </c>
      <c r="BL66" s="17">
        <v>14077</v>
      </c>
      <c r="BM66" s="18">
        <f>IF(BL66="&lt;11", "*", BL66/BL$10*100)</f>
        <v>37.602842183994021</v>
      </c>
      <c r="BN66" s="17">
        <v>14161</v>
      </c>
      <c r="BO66" s="18">
        <f>IF(BN66="&lt;11", "*", BN66/BN$10*100)</f>
        <v>37.509601885942843</v>
      </c>
      <c r="BP66" s="17">
        <v>13189</v>
      </c>
      <c r="BQ66" s="18">
        <f>IF(BP66="&lt;11", "*", BP66/BP$10*100)</f>
        <v>36.930529499061961</v>
      </c>
    </row>
    <row r="67" spans="1:69" x14ac:dyDescent="0.25">
      <c r="A67" s="26" t="s">
        <v>13</v>
      </c>
      <c r="B67" s="17" t="s">
        <v>7</v>
      </c>
      <c r="C67" s="18" t="s">
        <v>7</v>
      </c>
      <c r="D67" s="17" t="s">
        <v>7</v>
      </c>
      <c r="E67" s="18" t="s">
        <v>7</v>
      </c>
      <c r="F67" s="17" t="s">
        <v>7</v>
      </c>
      <c r="G67" s="18" t="s">
        <v>7</v>
      </c>
      <c r="H67" s="17" t="s">
        <v>7</v>
      </c>
      <c r="I67" s="18" t="s">
        <v>7</v>
      </c>
      <c r="J67" s="17" t="s">
        <v>7</v>
      </c>
      <c r="K67" s="18" t="s">
        <v>7</v>
      </c>
      <c r="L67" s="17" t="s">
        <v>7</v>
      </c>
      <c r="M67" s="18" t="s">
        <v>7</v>
      </c>
      <c r="N67" s="17" t="s">
        <v>7</v>
      </c>
      <c r="O67" s="18" t="s">
        <v>7</v>
      </c>
      <c r="P67" s="17" t="s">
        <v>7</v>
      </c>
      <c r="Q67" s="18" t="s">
        <v>7</v>
      </c>
      <c r="R67" s="17" t="s">
        <v>7</v>
      </c>
      <c r="S67" s="18" t="s">
        <v>7</v>
      </c>
      <c r="T67" s="17" t="s">
        <v>7</v>
      </c>
      <c r="U67" s="18" t="s">
        <v>7</v>
      </c>
      <c r="V67" s="17" t="s">
        <v>7</v>
      </c>
      <c r="W67" s="18" t="s">
        <v>7</v>
      </c>
      <c r="X67" s="17" t="s">
        <v>7</v>
      </c>
      <c r="Y67" s="18" t="s">
        <v>7</v>
      </c>
      <c r="Z67" s="17" t="s">
        <v>7</v>
      </c>
      <c r="AA67" s="18" t="s">
        <v>7</v>
      </c>
      <c r="AB67" s="17" t="s">
        <v>7</v>
      </c>
      <c r="AC67" s="18" t="s">
        <v>7</v>
      </c>
      <c r="AD67" s="17" t="s">
        <v>7</v>
      </c>
      <c r="AE67" s="18" t="s">
        <v>7</v>
      </c>
      <c r="AF67" s="17" t="s">
        <v>7</v>
      </c>
      <c r="AG67" s="18" t="s">
        <v>7</v>
      </c>
      <c r="AH67" s="17">
        <v>6143</v>
      </c>
      <c r="AI67" s="18">
        <f>IF(AH67="&lt;11", "*",(AH67/AH$10*100))</f>
        <v>13.104787097875246</v>
      </c>
      <c r="AJ67" s="17">
        <v>6811</v>
      </c>
      <c r="AK67" s="18">
        <f>IF(AJ67="&lt;11", "*",(AJ67/AJ$10*100))</f>
        <v>14.325375959617205</v>
      </c>
      <c r="AL67" s="17">
        <v>4866</v>
      </c>
      <c r="AM67" s="18">
        <f>IF(AL67="&lt;11", "*",(AL67/AL$10*100))</f>
        <v>10.410337597877712</v>
      </c>
      <c r="AN67" s="17">
        <v>5036</v>
      </c>
      <c r="AO67" s="18">
        <f>IF(AN67="&lt;11", "*", AN67/AN$10*100)</f>
        <v>11.201067615658362</v>
      </c>
      <c r="AP67" s="17">
        <v>3733</v>
      </c>
      <c r="AQ67" s="18">
        <f>IF(AP67="&lt;11", "*", AP67/AP$10*100)</f>
        <v>8.3255274543913647</v>
      </c>
      <c r="AR67" s="17">
        <v>2431</v>
      </c>
      <c r="AS67" s="18">
        <f>IF(AR67="&lt;11", "*", AR67/AR$10*100)</f>
        <v>5.5730038284312604</v>
      </c>
      <c r="AT67" s="17">
        <v>3103</v>
      </c>
      <c r="AU67" s="18">
        <f>IF(AT67="&lt;11", "*", AT67/AT$10*100)</f>
        <v>6.9901556621837768</v>
      </c>
      <c r="AV67" s="17">
        <v>3880</v>
      </c>
      <c r="AW67" s="18">
        <f>IF(AV67="&lt;11", "*", AV67/AV$10*100)</f>
        <v>8.8935750796525088</v>
      </c>
      <c r="AX67" s="17">
        <v>5531</v>
      </c>
      <c r="AY67" s="18">
        <f>IF(AX67="&lt;11", "*", AX67/AX$10*100)</f>
        <v>12.402457619517445</v>
      </c>
      <c r="AZ67" s="17">
        <v>4005</v>
      </c>
      <c r="BA67" s="18">
        <f>IF(AZ67="&lt;11", "*", AZ67/AZ$10*100)</f>
        <v>9.1105550500454964</v>
      </c>
      <c r="BB67" s="17">
        <v>4809</v>
      </c>
      <c r="BC67" s="18">
        <f>IF(BB67="&lt;11", "*", BB67/BB$10*100)</f>
        <v>11.251491542079034</v>
      </c>
      <c r="BD67" s="17">
        <v>3904</v>
      </c>
      <c r="BE67" s="18">
        <f>IF(BD67="&lt;11", "*", BD67/BD$10*100)</f>
        <v>9.5478001418474392</v>
      </c>
      <c r="BF67" s="17">
        <v>4875</v>
      </c>
      <c r="BG67" s="18">
        <f>IF(BF67="&lt;11", "*", BF67/BF$10*100)</f>
        <v>12.211617945442249</v>
      </c>
      <c r="BH67" s="17">
        <v>6163</v>
      </c>
      <c r="BI67" s="18">
        <f>IF(BH67="&lt;11", "*", BH67/BH$10*100)</f>
        <v>16.03069319807517</v>
      </c>
      <c r="BJ67" s="17">
        <v>4794</v>
      </c>
      <c r="BK67" s="18">
        <f>IF(BJ67="&lt;11", "*", BJ67/BJ$10*100)</f>
        <v>12.901315966522242</v>
      </c>
      <c r="BL67" s="17">
        <v>5433</v>
      </c>
      <c r="BM67" s="18">
        <f>IF(BL67="&lt;11", "*", BL67/BL$10*100)</f>
        <v>14.512768458168607</v>
      </c>
      <c r="BN67" s="17">
        <v>5918</v>
      </c>
      <c r="BO67" s="18">
        <f>IF(BN67="&lt;11", "*", BN67/BN$10*100)</f>
        <v>15.67557545095754</v>
      </c>
      <c r="BP67" s="17">
        <v>7286</v>
      </c>
      <c r="BQ67" s="18">
        <f>IF(BP67="&lt;11", "*", BP67/BP$10*100)</f>
        <v>20.401534455240387</v>
      </c>
    </row>
    <row r="68" spans="1:69" x14ac:dyDescent="0.25">
      <c r="A68" s="22"/>
      <c r="B68" s="17"/>
      <c r="C68" s="20"/>
      <c r="D68" s="17"/>
      <c r="E68" s="20"/>
      <c r="F68" s="17"/>
      <c r="G68" s="20"/>
      <c r="H68" s="17"/>
      <c r="I68" s="20"/>
      <c r="J68" s="17"/>
      <c r="K68" s="20"/>
      <c r="L68" s="17"/>
      <c r="M68" s="20"/>
      <c r="N68" s="17"/>
      <c r="O68" s="20"/>
      <c r="P68" s="17"/>
      <c r="Q68" s="20"/>
      <c r="R68" s="17"/>
      <c r="S68" s="20"/>
      <c r="T68" s="17"/>
      <c r="U68" s="20"/>
      <c r="V68" s="17"/>
      <c r="W68" s="20"/>
      <c r="X68" s="17"/>
      <c r="Y68" s="20"/>
      <c r="Z68" s="17"/>
      <c r="AA68" s="20"/>
      <c r="AB68" s="17"/>
      <c r="AC68" s="20"/>
      <c r="AD68" s="17"/>
      <c r="AE68" s="20"/>
      <c r="AF68" s="17"/>
      <c r="AG68" s="20"/>
      <c r="AH68" s="17"/>
      <c r="AI68" s="20"/>
      <c r="AJ68" s="17"/>
      <c r="AK68" s="20"/>
      <c r="AL68" s="17"/>
      <c r="AM68" s="20"/>
      <c r="AN68" s="17"/>
      <c r="AO68" s="20"/>
      <c r="AP68" s="17"/>
      <c r="AQ68" s="20"/>
      <c r="AR68" s="17"/>
      <c r="AS68" s="20"/>
      <c r="AT68" s="17"/>
      <c r="AU68" s="20"/>
      <c r="AV68" s="17"/>
      <c r="AW68" s="20"/>
      <c r="AX68" s="17"/>
      <c r="AY68" s="20"/>
      <c r="AZ68" s="17"/>
      <c r="BA68" s="20"/>
      <c r="BB68" s="17"/>
      <c r="BC68" s="20"/>
      <c r="BD68" s="17"/>
      <c r="BE68" s="20"/>
      <c r="BF68" s="17"/>
      <c r="BG68" s="20"/>
      <c r="BH68" s="17"/>
      <c r="BI68" s="20"/>
      <c r="BJ68" s="17"/>
      <c r="BK68" s="20"/>
      <c r="BL68" s="17"/>
      <c r="BM68" s="20"/>
      <c r="BN68" s="17"/>
      <c r="BO68" s="20"/>
      <c r="BP68" s="17"/>
      <c r="BQ68" s="20"/>
    </row>
    <row r="69" spans="1:69" x14ac:dyDescent="0.25">
      <c r="A69" s="25" t="s">
        <v>55</v>
      </c>
      <c r="B69" s="17"/>
      <c r="C69" s="18"/>
      <c r="D69" s="17"/>
      <c r="E69" s="18"/>
      <c r="F69" s="17"/>
      <c r="G69" s="18"/>
      <c r="H69" s="17"/>
      <c r="I69" s="18"/>
      <c r="J69" s="17"/>
      <c r="K69" s="18"/>
      <c r="L69" s="17"/>
      <c r="M69" s="18"/>
      <c r="N69" s="17"/>
      <c r="O69" s="18"/>
      <c r="P69" s="17"/>
      <c r="Q69" s="18"/>
      <c r="R69" s="17"/>
      <c r="S69" s="18"/>
      <c r="T69" s="17"/>
      <c r="U69" s="18"/>
      <c r="V69" s="17"/>
      <c r="W69" s="18"/>
      <c r="X69" s="17"/>
      <c r="Y69" s="18"/>
      <c r="Z69" s="17"/>
      <c r="AA69" s="18"/>
      <c r="AB69" s="17"/>
      <c r="AC69" s="18"/>
      <c r="AD69" s="17"/>
      <c r="AE69" s="18"/>
      <c r="AF69" s="17"/>
      <c r="AG69" s="18"/>
      <c r="AH69" s="17"/>
      <c r="AI69" s="18"/>
      <c r="AJ69" s="17"/>
      <c r="AK69" s="18"/>
      <c r="AL69" s="17"/>
      <c r="AM69" s="18"/>
      <c r="AN69" s="17"/>
      <c r="AO69" s="18"/>
      <c r="AP69" s="17"/>
      <c r="AQ69" s="18"/>
      <c r="AR69" s="17"/>
      <c r="AS69" s="18"/>
      <c r="AT69" s="17"/>
      <c r="AU69" s="18"/>
      <c r="AV69" s="17"/>
      <c r="AW69" s="18"/>
      <c r="AX69" s="17"/>
      <c r="AY69" s="18"/>
      <c r="AZ69" s="17"/>
      <c r="BA69" s="18"/>
      <c r="BB69" s="17"/>
      <c r="BC69" s="18"/>
      <c r="BD69" s="17"/>
      <c r="BE69" s="18"/>
      <c r="BF69" s="17"/>
      <c r="BG69" s="18"/>
      <c r="BH69" s="17"/>
      <c r="BI69" s="18"/>
      <c r="BJ69" s="17"/>
      <c r="BK69" s="18"/>
      <c r="BL69" s="17"/>
      <c r="BM69" s="18"/>
      <c r="BN69" s="17"/>
      <c r="BO69" s="18"/>
      <c r="BP69" s="17"/>
      <c r="BQ69" s="18"/>
    </row>
    <row r="70" spans="1:69" x14ac:dyDescent="0.25">
      <c r="A70" s="26" t="s">
        <v>38</v>
      </c>
      <c r="B70" s="17">
        <v>49483</v>
      </c>
      <c r="C70" s="18">
        <f>IF(B70="&lt;11", "*", B70/B$10*100)</f>
        <v>97.819554817538446</v>
      </c>
      <c r="D70" s="17">
        <v>48508</v>
      </c>
      <c r="E70" s="18">
        <f>IF(D70="&lt;11", "*", D70/D$10*100)</f>
        <v>97.725487035880491</v>
      </c>
      <c r="F70" s="17">
        <v>49649</v>
      </c>
      <c r="G70" s="18">
        <f>IF(F70="&lt;11", "*", F70/F$10*100)</f>
        <v>97.98500098677718</v>
      </c>
      <c r="H70" s="17">
        <v>47758</v>
      </c>
      <c r="I70" s="18">
        <f>IF(H70="&lt;11", "*", H70/H$10*100)</f>
        <v>97.724575404133418</v>
      </c>
      <c r="J70" s="17">
        <v>46540</v>
      </c>
      <c r="K70" s="18">
        <f>IF(J70="&lt;11", "*", J70/J$10*100)</f>
        <v>97.758732959438746</v>
      </c>
      <c r="L70" s="17">
        <v>44823</v>
      </c>
      <c r="M70" s="18">
        <f>IF(L70="&lt;11", "*", L70/L$10*100)</f>
        <v>97.649339898043664</v>
      </c>
      <c r="N70" s="17">
        <v>43763</v>
      </c>
      <c r="O70" s="18">
        <f>IF(N70="&lt;11", "*", N70/N$10*100)</f>
        <v>97.498106313772666</v>
      </c>
      <c r="P70" s="17">
        <v>42121</v>
      </c>
      <c r="Q70" s="18">
        <f>IF(P70="&lt;11", "*", P70/P$10*100)</f>
        <v>97.378337764420294</v>
      </c>
      <c r="R70" s="17">
        <v>42220</v>
      </c>
      <c r="S70" s="18">
        <f>IF(R70="&lt;11", "*", R70/R$10*100)</f>
        <v>97.231817972456355</v>
      </c>
      <c r="T70" s="17">
        <v>42095</v>
      </c>
      <c r="U70" s="18">
        <f>IF(T70="&lt;11", "*", T70/T$10*100)</f>
        <v>97.304731744527402</v>
      </c>
      <c r="V70" s="17">
        <v>43030</v>
      </c>
      <c r="W70" s="18">
        <f>IF(V70="&lt;11", "*", V70/V$10*100)</f>
        <v>97.194615106613654</v>
      </c>
      <c r="X70" s="17">
        <v>42500</v>
      </c>
      <c r="Y70" s="18">
        <f>IF(X70="&lt;11", "*", X70/X$10*100)</f>
        <v>97.125097125097128</v>
      </c>
      <c r="Z70" s="17">
        <v>42694</v>
      </c>
      <c r="AA70" s="18">
        <f>IF(Z70="&lt;11", "*", Z70/Z$10*100)</f>
        <v>97.139996814634472</v>
      </c>
      <c r="AB70" s="17">
        <v>44047</v>
      </c>
      <c r="AC70" s="18">
        <f>IF(AB70="&lt;11", "*", AB70/AB$10*100)</f>
        <v>97.088256039499214</v>
      </c>
      <c r="AD70" s="17">
        <v>44292</v>
      </c>
      <c r="AE70" s="18">
        <f>IF(AD70="&lt;11", "*", AD70/AD$10*100)</f>
        <v>96.796188644608591</v>
      </c>
      <c r="AF70" s="17">
        <v>44475</v>
      </c>
      <c r="AG70" s="18">
        <f>IF(AF70="&lt;11", "*", AF70/AF$10*100)</f>
        <v>96.901758284855219</v>
      </c>
      <c r="AH70" s="17">
        <v>45227</v>
      </c>
      <c r="AI70" s="18">
        <f>IF(AH70="&lt;11", "*", AH70/AH$10*100)</f>
        <v>96.482208379554564</v>
      </c>
      <c r="AJ70" s="17">
        <v>45966</v>
      </c>
      <c r="AK70" s="18">
        <f>IF(AJ70="&lt;11", "*", AJ70/AJ$10*100)</f>
        <v>96.678935745083606</v>
      </c>
      <c r="AL70" s="17">
        <v>45197</v>
      </c>
      <c r="AM70" s="18">
        <f>IF(AL70="&lt;11", "*", AL70/AL$10*100)</f>
        <v>96.694621539514785</v>
      </c>
      <c r="AN70" s="17">
        <v>43391</v>
      </c>
      <c r="AO70" s="18">
        <f>IF(AN70="&lt;11", "*", AN70/AN$10*100)</f>
        <v>96.510231316725978</v>
      </c>
      <c r="AP70" s="17">
        <v>43420</v>
      </c>
      <c r="AQ70" s="18">
        <f>IF(AP70="&lt;11", "*", AP70/AP$10*100)</f>
        <v>96.837503902939474</v>
      </c>
      <c r="AR70" s="17">
        <v>42154</v>
      </c>
      <c r="AS70" s="18">
        <f>IF(AR70="&lt;11", "*", AR70/AR$10*100)</f>
        <v>96.636940922949961</v>
      </c>
      <c r="AT70" s="17">
        <v>42885</v>
      </c>
      <c r="AU70" s="18">
        <f>IF(AT70="&lt;11", "*", AT70/AT$10*100)</f>
        <v>96.607420423058727</v>
      </c>
      <c r="AV70" s="17">
        <v>42052</v>
      </c>
      <c r="AW70" s="18">
        <f>IF(AV70="&lt;11", "*", AV70/AV$10*100)</f>
        <v>96.389850322048275</v>
      </c>
      <c r="AX70" s="17">
        <v>43053</v>
      </c>
      <c r="AY70" s="18">
        <f>IF(AX70="&lt;11", "*", AX70/AX$10*100)</f>
        <v>96.540048434837203</v>
      </c>
      <c r="AZ70" s="17">
        <v>42580</v>
      </c>
      <c r="BA70" s="18">
        <f>IF(AZ70="&lt;11", "*", AZ70/AZ$10*100)</f>
        <v>96.860782529572347</v>
      </c>
      <c r="BB70" s="17">
        <v>41331</v>
      </c>
      <c r="BC70" s="18">
        <f>IF(BB70="&lt;11", "*", BB70/BB$10*100)</f>
        <v>96.701059872253808</v>
      </c>
      <c r="BD70" s="17">
        <v>39513</v>
      </c>
      <c r="BE70" s="18">
        <f>IF(BD70="&lt;11", "*", BD70/BD$10*100)</f>
        <v>96.634791753283281</v>
      </c>
      <c r="BF70" s="17">
        <v>38622</v>
      </c>
      <c r="BG70" s="18">
        <f>IF(BF70="&lt;11", "*", BF70/BF$10*100)</f>
        <v>96.746073495152928</v>
      </c>
      <c r="BH70" s="17">
        <v>37156</v>
      </c>
      <c r="BI70" s="18">
        <f>IF(BH70="&lt;11", "*", BH70/BH$10*100)</f>
        <v>96.647158278059564</v>
      </c>
      <c r="BJ70" s="17">
        <v>35997</v>
      </c>
      <c r="BK70" s="18">
        <f>IF(BJ70="&lt;11", "*", BJ70/BJ$10*100)</f>
        <v>96.872897548373203</v>
      </c>
      <c r="BL70" s="17">
        <v>36287</v>
      </c>
      <c r="BM70" s="18">
        <f>IF(BL70="&lt;11", "*", BL70/BL$10*100)</f>
        <v>96.930761833529218</v>
      </c>
      <c r="BN70" s="17">
        <v>36588</v>
      </c>
      <c r="BO70" s="18">
        <f>IF(BN70="&lt;11", "*", BN70/BN$10*100)</f>
        <v>96.914152517680719</v>
      </c>
      <c r="BP70" s="17">
        <v>34613</v>
      </c>
      <c r="BQ70" s="18">
        <f>IF(BP70="&lt;11", "*", BP70/BP$10*100)</f>
        <v>96.919889116008179</v>
      </c>
    </row>
    <row r="71" spans="1:69" x14ac:dyDescent="0.25">
      <c r="A71" s="26" t="s">
        <v>39</v>
      </c>
      <c r="B71" s="17">
        <v>1093</v>
      </c>
      <c r="C71" s="18">
        <f>IF(B71="&lt;11", "*", B71/B$10*100)</f>
        <v>2.1606768671173846</v>
      </c>
      <c r="D71" s="17">
        <v>1104</v>
      </c>
      <c r="E71" s="18">
        <f>IF(D71="&lt;11", "*", D71/D$10*100)</f>
        <v>2.2241473094667286</v>
      </c>
      <c r="F71" s="17">
        <v>991</v>
      </c>
      <c r="G71" s="18">
        <f>IF(F71="&lt;11", "*", F71/F$10*100)</f>
        <v>1.9557923820801262</v>
      </c>
      <c r="H71" s="17">
        <v>1072</v>
      </c>
      <c r="I71" s="18">
        <f>IF(H71="&lt;11", "*", H71/H$10*100)</f>
        <v>2.193574790259873</v>
      </c>
      <c r="J71" s="17">
        <v>1018</v>
      </c>
      <c r="K71" s="18">
        <f>IF(J71="&lt;11", "*", J71/J$10*100)</f>
        <v>2.1383410002730687</v>
      </c>
      <c r="L71" s="17">
        <v>1017</v>
      </c>
      <c r="M71" s="18">
        <f>IF(L71="&lt;11", "*", L71/L$10*100)</f>
        <v>2.2155897346520845</v>
      </c>
      <c r="N71" s="17">
        <v>1065</v>
      </c>
      <c r="O71" s="18">
        <f>IF(N71="&lt;11", "*", N71/N$10*100)</f>
        <v>2.3726774495388314</v>
      </c>
      <c r="P71" s="17">
        <v>1059</v>
      </c>
      <c r="Q71" s="18">
        <f>IF(P71="&lt;11", "*", P71/P$10*100)</f>
        <v>2.4482718760836897</v>
      </c>
      <c r="R71" s="17">
        <v>1128</v>
      </c>
      <c r="S71" s="18">
        <f>IF(R71="&lt;11", "*", R71/R$10*100)</f>
        <v>2.5977615033853807</v>
      </c>
      <c r="T71" s="17">
        <v>1137</v>
      </c>
      <c r="U71" s="18">
        <f>IF(T71="&lt;11", "*", T71/T$10*100)</f>
        <v>2.6282332817086984</v>
      </c>
      <c r="V71" s="17">
        <v>1171</v>
      </c>
      <c r="W71" s="18">
        <f>IF(V71="&lt;11", "*", V71/V$10*100)</f>
        <v>2.6450126490784243</v>
      </c>
      <c r="X71" s="17">
        <v>1197</v>
      </c>
      <c r="Y71" s="18">
        <f>IF(X71="&lt;11", "*", X71/X$10*100)</f>
        <v>2.7354997943233239</v>
      </c>
      <c r="Z71" s="17">
        <v>1181</v>
      </c>
      <c r="AA71" s="18">
        <f>IF(Z71="&lt;11", "*", Z71/Z$10*100)</f>
        <v>2.6870833428135876</v>
      </c>
      <c r="AB71" s="17">
        <v>1238</v>
      </c>
      <c r="AC71" s="18">
        <f>IF(AB71="&lt;11", "*", AB71/AB$10*100)</f>
        <v>2.7287956268735671</v>
      </c>
      <c r="AD71" s="17">
        <v>1402</v>
      </c>
      <c r="AE71" s="18">
        <f>IF(AD71="&lt;11", "*", AD71/AD$10*100)</f>
        <v>3.0639451024957385</v>
      </c>
      <c r="AF71" s="17">
        <v>1330</v>
      </c>
      <c r="AG71" s="18">
        <f>IF(AF71="&lt;11", "*", AF71/AF$10*100)</f>
        <v>2.8977928840664968</v>
      </c>
      <c r="AH71" s="17">
        <v>1562</v>
      </c>
      <c r="AI71" s="18">
        <f>IF(AH71="&lt;11", "*", AH71/AH$10*100)</f>
        <v>3.3321955798276308</v>
      </c>
      <c r="AJ71" s="17">
        <v>1471</v>
      </c>
      <c r="AK71" s="18">
        <f>IF(AJ71="&lt;11", "*", AJ71/AJ$10*100)</f>
        <v>3.0939110316542222</v>
      </c>
      <c r="AL71" s="17">
        <v>1466</v>
      </c>
      <c r="AM71" s="18">
        <f>IF(AL71="&lt;11", "*", AL71/AL$10*100)</f>
        <v>3.1363655812759408</v>
      </c>
      <c r="AN71" s="17">
        <v>1512</v>
      </c>
      <c r="AO71" s="18">
        <f>IF(AN71="&lt;11", "*", AN71/AN$10*100)</f>
        <v>3.3629893238434163</v>
      </c>
      <c r="AP71" s="17">
        <v>1366</v>
      </c>
      <c r="AQ71" s="18">
        <f>IF(AP71="&lt;11", "*", AP71/AP$10*100)</f>
        <v>3.0465230384941346</v>
      </c>
      <c r="AR71" s="17">
        <v>1387</v>
      </c>
      <c r="AS71" s="18">
        <f>IF(AR71="&lt;11", "*", AR71/AR$10*100)</f>
        <v>3.1796611723711057</v>
      </c>
      <c r="AT71" s="17">
        <v>1454</v>
      </c>
      <c r="AU71" s="18">
        <f>IF(AT71="&lt;11", "*", AT71/AT$10*100)</f>
        <v>3.2754387150548534</v>
      </c>
      <c r="AV71" s="17">
        <v>1531</v>
      </c>
      <c r="AW71" s="18">
        <f>IF(AV71="&lt;11", "*", AV71/AV$10*100)</f>
        <v>3.5092947028216468</v>
      </c>
      <c r="AX71" s="17">
        <v>1488</v>
      </c>
      <c r="AY71" s="18">
        <f>IF(AX71="&lt;11", "*", AX71/AX$10*100)</f>
        <v>3.336622118575657</v>
      </c>
      <c r="AZ71" s="17">
        <v>1346</v>
      </c>
      <c r="BA71" s="18">
        <f>IF(AZ71="&lt;11", "*", AZ71/AZ$10*100)</f>
        <v>3.0618744313011828</v>
      </c>
      <c r="BB71" s="17">
        <v>1346</v>
      </c>
      <c r="BC71" s="18">
        <f>IF(BB71="&lt;11", "*", BB71/BB$10*100)</f>
        <v>3.1492010013804075</v>
      </c>
      <c r="BD71" s="17">
        <v>1357</v>
      </c>
      <c r="BE71" s="18">
        <f>IF(BD71="&lt;11", "*", BD71/BD$10*100)</f>
        <v>3.3187409816821147</v>
      </c>
      <c r="BF71" s="17">
        <v>1246</v>
      </c>
      <c r="BG71" s="18">
        <f>IF(BF71="&lt;11", "*", BF71/BF$10*100)</f>
        <v>3.1211642994914959</v>
      </c>
      <c r="BH71" s="17">
        <v>1256</v>
      </c>
      <c r="BI71" s="18">
        <f>IF(BH71="&lt;11", "*", BH71/BH$10*100)</f>
        <v>3.2670048120691892</v>
      </c>
      <c r="BJ71" s="17">
        <v>1134</v>
      </c>
      <c r="BK71" s="18">
        <f>IF(BJ71="&lt;11", "*", BJ71/BJ$10*100)</f>
        <v>3.0517505853225328</v>
      </c>
      <c r="BL71" s="17">
        <v>1111</v>
      </c>
      <c r="BM71" s="18">
        <f>IF(BL71="&lt;11", "*", BL71/BL$10*100)</f>
        <v>2.9677315952559034</v>
      </c>
      <c r="BN71" s="17">
        <v>1122</v>
      </c>
      <c r="BO71" s="18">
        <f>IF(BN71="&lt;11", "*", BN71/BN$10*100)</f>
        <v>2.9719492490662991</v>
      </c>
      <c r="BP71" s="17">
        <v>1079</v>
      </c>
      <c r="BQ71" s="18">
        <f>IF(BP71="&lt;11", "*", BP71/BP$10*100)</f>
        <v>3.0213087671156162</v>
      </c>
    </row>
    <row r="72" spans="1:69" x14ac:dyDescent="0.25">
      <c r="A72" s="26" t="s">
        <v>40</v>
      </c>
      <c r="B72" s="17" t="s">
        <v>52</v>
      </c>
      <c r="C72" s="18" t="str">
        <f>IF(B72="&lt;11", "*", B72/B$10*100)</f>
        <v>*</v>
      </c>
      <c r="D72" s="17">
        <v>24</v>
      </c>
      <c r="E72" s="18">
        <f>IF(D72="&lt;11", "*", D72/D$10*100)</f>
        <v>4.8351028466668007E-2</v>
      </c>
      <c r="F72" s="17">
        <v>28</v>
      </c>
      <c r="G72" s="18">
        <f>IF(F72="&lt;11", "*", F72/F$10*100)</f>
        <v>5.5259522399842116E-2</v>
      </c>
      <c r="H72" s="17">
        <v>33</v>
      </c>
      <c r="I72" s="18">
        <f>IF(H72="&lt;11", "*", H72/H$10*100)</f>
        <v>6.7526089625537133E-2</v>
      </c>
      <c r="J72" s="17">
        <v>45</v>
      </c>
      <c r="K72" s="18">
        <f>IF(J72="&lt;11", "*", J72/J$10*100)</f>
        <v>9.4523914550381255E-2</v>
      </c>
      <c r="L72" s="17">
        <v>55</v>
      </c>
      <c r="M72" s="18">
        <f>IF(L72="&lt;11", "*", L72/L$10*100)</f>
        <v>0.11982048712474401</v>
      </c>
      <c r="N72" s="17">
        <v>57</v>
      </c>
      <c r="O72" s="18">
        <f>IF(N72="&lt;11", "*", N72/N$10*100)</f>
        <v>0.12698837053869802</v>
      </c>
      <c r="P72" s="17">
        <v>65</v>
      </c>
      <c r="Q72" s="18">
        <f>IF(P72="&lt;11", "*", P72/P$10*100)</f>
        <v>0.15027164489654377</v>
      </c>
      <c r="R72" s="17">
        <v>65</v>
      </c>
      <c r="S72" s="18">
        <f>IF(R72="&lt;11", "*", R72/R$10*100)</f>
        <v>0.14969370365252638</v>
      </c>
      <c r="T72" s="17">
        <v>27</v>
      </c>
      <c r="U72" s="18">
        <f>IF(T72="&lt;11", "*", T72/T$10*100)</f>
        <v>6.241187212500867E-2</v>
      </c>
      <c r="V72" s="17">
        <v>67</v>
      </c>
      <c r="W72" s="18">
        <f>IF(V72="&lt;11", "*", V72/V$10*100)</f>
        <v>0.15133718829056741</v>
      </c>
      <c r="X72" s="17">
        <v>49</v>
      </c>
      <c r="Y72" s="18">
        <f>IF(X72="&lt;11", "*", X72/X$10*100)</f>
        <v>0.11197952374422963</v>
      </c>
      <c r="Z72" s="17">
        <v>70</v>
      </c>
      <c r="AA72" s="18">
        <f>IF(Z72="&lt;11", "*", Z72/Z$10*100)</f>
        <v>0.15926827603467497</v>
      </c>
      <c r="AB72" s="17">
        <v>79</v>
      </c>
      <c r="AC72" s="18">
        <f>IF(AB72="&lt;11", "*", AB72/AB$10*100)</f>
        <v>0.17413154646446835</v>
      </c>
      <c r="AD72" s="17">
        <v>54</v>
      </c>
      <c r="AE72" s="18">
        <f>IF(AD72="&lt;11", "*", AD72/AD$10*100)</f>
        <v>0.11801215088072031</v>
      </c>
      <c r="AF72" s="17">
        <v>83</v>
      </c>
      <c r="AG72" s="18">
        <f>IF(AF72="&lt;11", "*", AF72/AF$10*100)</f>
        <v>0.18083970629888663</v>
      </c>
      <c r="AH72" s="17">
        <v>78</v>
      </c>
      <c r="AI72" s="18">
        <f>IF(AH72="&lt;11", "*", AH72/AH$10*100)</f>
        <v>0.16639645020906221</v>
      </c>
      <c r="AJ72" s="17">
        <v>108</v>
      </c>
      <c r="AK72" s="18">
        <f>IF(AJ72="&lt;11", "*", AJ72/AJ$10*100)</f>
        <v>0.22715322326217266</v>
      </c>
      <c r="AL72" s="17">
        <v>75</v>
      </c>
      <c r="AM72" s="18">
        <f>IF(AL72="&lt;11", "*", AL72/AL$10*100)</f>
        <v>0.1604552650720979</v>
      </c>
      <c r="AN72" s="17">
        <v>57</v>
      </c>
      <c r="AO72" s="18">
        <f>IF(AN72="&lt;11", "*", AN72/AN$10*100)</f>
        <v>0.12677935943060498</v>
      </c>
      <c r="AP72" s="17">
        <v>52</v>
      </c>
      <c r="AQ72" s="18">
        <f>IF(AP72="&lt;11", "*", AP72/AP$10*100)</f>
        <v>0.11597305856639459</v>
      </c>
      <c r="AR72" s="17">
        <v>80</v>
      </c>
      <c r="AS72" s="18">
        <f>IF(AR72="&lt;11", "*", AR72/AR$10*100)</f>
        <v>0.18339790467893904</v>
      </c>
      <c r="AT72" s="17">
        <v>48</v>
      </c>
      <c r="AU72" s="18">
        <f>IF(AT72="&lt;11", "*", AT72/AT$10*100)</f>
        <v>0.10813002635669391</v>
      </c>
      <c r="AV72" s="17">
        <v>29</v>
      </c>
      <c r="AW72" s="18">
        <f>IF(AV72="&lt;11", "*", AV72/AV$10*100)</f>
        <v>6.647259724482546E-2</v>
      </c>
      <c r="AX72" s="17">
        <v>51</v>
      </c>
      <c r="AY72" s="18">
        <f>IF(AX72="&lt;11", "*", AX72/AX$10*100)</f>
        <v>0.11436003228989147</v>
      </c>
      <c r="AZ72" s="17">
        <v>34</v>
      </c>
      <c r="BA72" s="18">
        <f>IF(AZ72="&lt;11", "*", AZ72/AZ$10*100)</f>
        <v>7.7343039126478622E-2</v>
      </c>
      <c r="BB72" s="17">
        <v>60</v>
      </c>
      <c r="BC72" s="18">
        <f>IF(BB72="&lt;11", "*", BB72/BB$10*100)</f>
        <v>0.14038043096792308</v>
      </c>
      <c r="BD72" s="17">
        <v>19</v>
      </c>
      <c r="BE72" s="18">
        <f>IF(BD72="&lt;11", "*", BD72/BD$10*100)</f>
        <v>4.6467265034605888E-2</v>
      </c>
      <c r="BF72" s="17">
        <v>45</v>
      </c>
      <c r="BG72" s="18">
        <f>IF(BF72="&lt;11", "*", BF72/BF$10*100)</f>
        <v>0.11272262718869767</v>
      </c>
      <c r="BH72" s="17">
        <v>29</v>
      </c>
      <c r="BI72" s="18">
        <f>IF(BH72="&lt;11", "*", BH72/BH$10*100)</f>
        <v>7.543243594745741E-2</v>
      </c>
      <c r="BJ72" s="17">
        <v>28</v>
      </c>
      <c r="BK72" s="18">
        <f>IF(BJ72="&lt;11", "*", BJ72/BJ$10*100)</f>
        <v>7.5351866304260079E-2</v>
      </c>
      <c r="BL72" s="17">
        <v>36</v>
      </c>
      <c r="BM72" s="18">
        <f>IF(BL72="&lt;11", "*", BL72/BL$10*100)</f>
        <v>9.6164120098301095E-2</v>
      </c>
      <c r="BN72" s="17">
        <v>43</v>
      </c>
      <c r="BO72" s="18">
        <f>IF(BN72="&lt;11", "*", BN72/BN$10*100)</f>
        <v>0.11389823325298652</v>
      </c>
      <c r="BP72" s="17">
        <v>21</v>
      </c>
      <c r="BQ72" s="18">
        <f>IF(BP72="&lt;11", "*", BP72/BP$10*100)</f>
        <v>5.8802116876207546E-2</v>
      </c>
    </row>
    <row r="73" spans="1:69" x14ac:dyDescent="0.25">
      <c r="A73" s="26" t="s">
        <v>41</v>
      </c>
      <c r="B73" s="17" t="s">
        <v>52</v>
      </c>
      <c r="C73" s="18" t="str">
        <f>IF(B73="&lt;11", "*", B73/B$10*100)</f>
        <v>*</v>
      </c>
      <c r="D73" s="17" t="s">
        <v>52</v>
      </c>
      <c r="E73" s="18" t="str">
        <f>IF(D73="&lt;11", "*", D73/D$10*100)</f>
        <v>*</v>
      </c>
      <c r="F73" s="17" t="s">
        <v>52</v>
      </c>
      <c r="G73" s="18" t="str">
        <f>IF(F73="&lt;11", "*", F73/F$10*100)</f>
        <v>*</v>
      </c>
      <c r="H73" s="17" t="s">
        <v>52</v>
      </c>
      <c r="I73" s="18" t="str">
        <f>IF(H73="&lt;11", "*", H73/H$10*100)</f>
        <v>*</v>
      </c>
      <c r="J73" s="17" t="s">
        <v>52</v>
      </c>
      <c r="K73" s="18" t="str">
        <f>IF(J73="&lt;11", "*", J73/J$10*100)</f>
        <v>*</v>
      </c>
      <c r="L73" s="17" t="s">
        <v>52</v>
      </c>
      <c r="M73" s="18" t="str">
        <f>IF(L73="&lt;11", "*", L73/L$10*100)</f>
        <v>*</v>
      </c>
      <c r="N73" s="17" t="s">
        <v>52</v>
      </c>
      <c r="O73" s="18" t="str">
        <f>IF(N73="&lt;11", "*", N73/N$10*100)</f>
        <v>*</v>
      </c>
      <c r="P73" s="17" t="s">
        <v>52</v>
      </c>
      <c r="Q73" s="18" t="str">
        <f>IF(P73="&lt;11", "*", P73/P$10*100)</f>
        <v>*</v>
      </c>
      <c r="R73" s="17" t="s">
        <v>52</v>
      </c>
      <c r="S73" s="18" t="str">
        <f>IF(R73="&lt;11", "*", R73/R$10*100)</f>
        <v>*</v>
      </c>
      <c r="T73" s="17" t="s">
        <v>52</v>
      </c>
      <c r="U73" s="18" t="str">
        <f>IF(T73="&lt;11", "*", T73/T$10*100)</f>
        <v>*</v>
      </c>
      <c r="V73" s="17" t="s">
        <v>52</v>
      </c>
      <c r="W73" s="18" t="str">
        <f>IF(V73="&lt;11", "*", V73/V$10*100)</f>
        <v>*</v>
      </c>
      <c r="X73" s="17">
        <v>12</v>
      </c>
      <c r="Y73" s="18">
        <f>IF(X73="&lt;11", "*", X73/X$10*100)</f>
        <v>2.7423556835321539E-2</v>
      </c>
      <c r="Z73" s="17" t="s">
        <v>52</v>
      </c>
      <c r="AA73" s="18" t="str">
        <f>IF(Z73="&lt;11", "*", Z73/Z$10*100)</f>
        <v>*</v>
      </c>
      <c r="AB73" s="17" t="s">
        <v>52</v>
      </c>
      <c r="AC73" s="18" t="str">
        <f>IF(AB73="&lt;11", "*", AB73/AB$10*100)</f>
        <v>*</v>
      </c>
      <c r="AD73" s="17" t="s">
        <v>52</v>
      </c>
      <c r="AE73" s="18" t="str">
        <f>IF(AD73="&lt;11", "*", AD73/AD$10*100)</f>
        <v>*</v>
      </c>
      <c r="AF73" s="17" t="s">
        <v>52</v>
      </c>
      <c r="AG73" s="18" t="str">
        <f>IF(AF73="&lt;11", "*", AF73/AF$10*100)</f>
        <v>*</v>
      </c>
      <c r="AH73" s="17" t="s">
        <v>52</v>
      </c>
      <c r="AI73" s="18" t="str">
        <f>IF(AH73="&lt;11", "*", AH73/AH$10*100)</f>
        <v>*</v>
      </c>
      <c r="AJ73" s="17" t="s">
        <v>52</v>
      </c>
      <c r="AK73" s="18" t="str">
        <f>IF(AJ73="&lt;11", "*", AJ73/AJ$10*100)</f>
        <v>*</v>
      </c>
      <c r="AL73" s="17" t="s">
        <v>52</v>
      </c>
      <c r="AM73" s="18" t="str">
        <f>IF(AL73="&lt;11", "*", AL73/AL$10*100)</f>
        <v>*</v>
      </c>
      <c r="AN73" s="17" t="s">
        <v>52</v>
      </c>
      <c r="AO73" s="18" t="str">
        <f>IF(AN73="&lt;11", "*", AN73/AN$10*100)</f>
        <v>*</v>
      </c>
      <c r="AP73" s="17" t="s">
        <v>52</v>
      </c>
      <c r="AQ73" s="18" t="str">
        <f>IF(AP73="&lt;11", "*", AP73/AP$10*100)</f>
        <v>*</v>
      </c>
      <c r="AR73" s="17" t="s">
        <v>52</v>
      </c>
      <c r="AS73" s="18" t="str">
        <f>IF(AR73="&lt;11", "*", AR73/AR$10*100)</f>
        <v>*</v>
      </c>
      <c r="AT73" s="17" t="s">
        <v>52</v>
      </c>
      <c r="AU73" s="18" t="str">
        <f>IF(AT73="&lt;11", "*", AT73/AT$10*100)</f>
        <v>*</v>
      </c>
      <c r="AV73" s="17">
        <v>15</v>
      </c>
      <c r="AW73" s="18">
        <f>IF(AV73="&lt;11", "*", AV73/AV$10*100)</f>
        <v>3.4382377885254542E-2</v>
      </c>
      <c r="AX73" s="17" t="s">
        <v>52</v>
      </c>
      <c r="AY73" s="18" t="str">
        <f>IF(AX73="&lt;11", "*", AX73/AX$10*100)</f>
        <v>*</v>
      </c>
      <c r="AZ73" s="17" t="s">
        <v>52</v>
      </c>
      <c r="BA73" s="18" t="str">
        <f>IF(AZ73="&lt;11", "*", AZ73/AZ$10*100)</f>
        <v>*</v>
      </c>
      <c r="BB73" s="17" t="s">
        <v>52</v>
      </c>
      <c r="BC73" s="18" t="str">
        <f>IF(BB73="&lt;11", "*", BB73/BB$10*100)</f>
        <v>*</v>
      </c>
      <c r="BD73" s="17" t="s">
        <v>52</v>
      </c>
      <c r="BE73" s="18" t="str">
        <f>IF(BD73="&lt;11", "*", BD73/BD$10*100)</f>
        <v>*</v>
      </c>
      <c r="BF73" s="17" t="s">
        <v>52</v>
      </c>
      <c r="BG73" s="18" t="str">
        <f>IF(BF73="&lt;11", "*", BF73/BF$10*100)</f>
        <v>*</v>
      </c>
      <c r="BH73" s="17" t="s">
        <v>52</v>
      </c>
      <c r="BI73" s="18" t="str">
        <f>IF(BH73="&lt;11", "*", BH73/BH$10*100)</f>
        <v>*</v>
      </c>
      <c r="BJ73" s="17" t="s">
        <v>52</v>
      </c>
      <c r="BK73" s="18" t="str">
        <f>IF(BJ73="&lt;11", "*", BJ73/BJ$10*100)</f>
        <v>*</v>
      </c>
      <c r="BL73" s="17" t="s">
        <v>52</v>
      </c>
      <c r="BM73" s="18" t="str">
        <f>IF(BL73="&lt;11", "*", BL73/BL$10*100)</f>
        <v>*</v>
      </c>
      <c r="BN73" s="17" t="s">
        <v>52</v>
      </c>
      <c r="BO73" s="18" t="str">
        <f>IF(BN73="&lt;11", "*", BN73/BN$10*100)</f>
        <v>*</v>
      </c>
      <c r="BP73" s="17" t="s">
        <v>52</v>
      </c>
      <c r="BQ73" s="18" t="str">
        <f>IF(BP73="&lt;11", "*", BP73/BP$10*100)</f>
        <v>*</v>
      </c>
    </row>
    <row r="74" spans="1:69" x14ac:dyDescent="0.25">
      <c r="A74" s="26" t="s">
        <v>13</v>
      </c>
      <c r="B74" s="17" t="s">
        <v>52</v>
      </c>
      <c r="C74" s="18" t="str">
        <f>IF(B74="&lt;11", "*", B74/B$10*100)</f>
        <v>*</v>
      </c>
      <c r="D74" s="17" t="s">
        <v>52</v>
      </c>
      <c r="E74" s="18" t="str">
        <f>IF(D74="&lt;11", "*", D74/D$10*100)</f>
        <v>*</v>
      </c>
      <c r="F74" s="17" t="s">
        <v>52</v>
      </c>
      <c r="G74" s="18" t="str">
        <f>IF(F74="&lt;11", "*", F74/F$10*100)</f>
        <v>*</v>
      </c>
      <c r="H74" s="17" t="s">
        <v>52</v>
      </c>
      <c r="I74" s="18" t="str">
        <f>IF(H74="&lt;11", "*", H74/H$10*100)</f>
        <v>*</v>
      </c>
      <c r="J74" s="17" t="s">
        <v>52</v>
      </c>
      <c r="K74" s="18" t="str">
        <f>IF(J74="&lt;11", "*", J74/J$10*100)</f>
        <v>*</v>
      </c>
      <c r="L74" s="17" t="s">
        <v>52</v>
      </c>
      <c r="M74" s="18" t="str">
        <f>IF(L74="&lt;11", "*", L74/L$10*100)</f>
        <v>*</v>
      </c>
      <c r="N74" s="17" t="s">
        <v>52</v>
      </c>
      <c r="O74" s="18" t="str">
        <f>IF(N74="&lt;11", "*", N74/N$10*100)</f>
        <v>*</v>
      </c>
      <c r="P74" s="17" t="s">
        <v>52</v>
      </c>
      <c r="Q74" s="18" t="str">
        <f>IF(P74="&lt;11", "*", P74/P$10*100)</f>
        <v>*</v>
      </c>
      <c r="R74" s="17" t="s">
        <v>52</v>
      </c>
      <c r="S74" s="18" t="str">
        <f>IF(R74="&lt;11", "*", R74/R$10*100)</f>
        <v>*</v>
      </c>
      <c r="T74" s="17" t="s">
        <v>52</v>
      </c>
      <c r="U74" s="18" t="str">
        <f>IF(T74="&lt;11", "*", T74/T$10*100)</f>
        <v>*</v>
      </c>
      <c r="V74" s="17" t="s">
        <v>52</v>
      </c>
      <c r="W74" s="18" t="str">
        <f>IF(V74="&lt;11", "*", V74/V$10*100)</f>
        <v>*</v>
      </c>
      <c r="X74" s="17" t="s">
        <v>52</v>
      </c>
      <c r="Y74" s="18" t="str">
        <f>IF(X74="&lt;11", "*", X74/X$10*100)</f>
        <v>*</v>
      </c>
      <c r="Z74" s="17" t="s">
        <v>52</v>
      </c>
      <c r="AA74" s="18" t="str">
        <f>IF(Z74="&lt;11", "*", Z74/Z$10*100)</f>
        <v>*</v>
      </c>
      <c r="AB74" s="17" t="s">
        <v>52</v>
      </c>
      <c r="AC74" s="18" t="str">
        <f>IF(AB74="&lt;11", "*", AB74/AB$10*100)</f>
        <v>*</v>
      </c>
      <c r="AD74" s="17" t="s">
        <v>52</v>
      </c>
      <c r="AE74" s="18" t="str">
        <f>IF(AD74="&lt;11", "*", AD74/AD$10*100)</f>
        <v>*</v>
      </c>
      <c r="AF74" s="17" t="s">
        <v>52</v>
      </c>
      <c r="AG74" s="18" t="str">
        <f>IF(AF74="&lt;11", "*", AF74/AF$10*100)</f>
        <v>*</v>
      </c>
      <c r="AH74" s="17" t="s">
        <v>52</v>
      </c>
      <c r="AI74" s="18" t="str">
        <f>IF(AH74="&lt;11", "*", AH74/AH$10*100)</f>
        <v>*</v>
      </c>
      <c r="AJ74" s="17" t="s">
        <v>52</v>
      </c>
      <c r="AK74" s="18" t="str">
        <f>IF(AJ74="&lt;11", "*", AJ74/AJ$10*100)</f>
        <v>*</v>
      </c>
      <c r="AL74" s="17" t="s">
        <v>52</v>
      </c>
      <c r="AM74" s="18" t="str">
        <f>IF(AL74="&lt;11", "*", AL74/AL$10*100)</f>
        <v>*</v>
      </c>
      <c r="AN74" s="17" t="s">
        <v>52</v>
      </c>
      <c r="AO74" s="18" t="str">
        <f>IF(AN74="&lt;11", "*", AN74/AN$10*100)</f>
        <v>*</v>
      </c>
      <c r="AP74" s="17" t="s">
        <v>52</v>
      </c>
      <c r="AQ74" s="18" t="str">
        <f>IF(AP74="&lt;11", "*", AP74/AP$10*100)</f>
        <v>*</v>
      </c>
      <c r="AR74" s="17" t="s">
        <v>52</v>
      </c>
      <c r="AS74" s="18" t="str">
        <f>IF(AR74="&lt;11", "*", AR74/AR$10*100)</f>
        <v>*</v>
      </c>
      <c r="AT74" s="17" t="s">
        <v>52</v>
      </c>
      <c r="AU74" s="18" t="str">
        <f>IF(AT74="&lt;11", "*", AT74/AT$10*100)</f>
        <v>*</v>
      </c>
      <c r="AV74" s="17" t="s">
        <v>52</v>
      </c>
      <c r="AW74" s="18" t="str">
        <f>IF(AV74="&lt;11", "*", AV74/AV$10*100)</f>
        <v>*</v>
      </c>
      <c r="AX74" s="17" t="s">
        <v>52</v>
      </c>
      <c r="AY74" s="18" t="str">
        <f>IF(AX74="&lt;11", "*", AX74/AX$10*100)</f>
        <v>*</v>
      </c>
      <c r="AZ74" s="17" t="s">
        <v>52</v>
      </c>
      <c r="BA74" s="18" t="str">
        <f>IF(AZ74="&lt;11", "*", AZ74/AZ$10*100)</f>
        <v>*</v>
      </c>
      <c r="BB74" s="17" t="s">
        <v>52</v>
      </c>
      <c r="BC74" s="18" t="str">
        <f>IF(BB74="&lt;11", "*", BB74/BB$10*100)</f>
        <v>*</v>
      </c>
      <c r="BD74" s="17" t="s">
        <v>52</v>
      </c>
      <c r="BE74" s="18" t="str">
        <f>IF(BD74="&lt;11", "*", BD74/BD$10*100)</f>
        <v>*</v>
      </c>
      <c r="BF74" s="17" t="s">
        <v>52</v>
      </c>
      <c r="BG74" s="18" t="str">
        <f>IF(BF74="&lt;11", "*", BF74/BF$10*100)</f>
        <v>*</v>
      </c>
      <c r="BH74" s="17" t="s">
        <v>52</v>
      </c>
      <c r="BI74" s="18" t="str">
        <f>IF(BH74="&lt;11", "*", BH74/BH$10*100)</f>
        <v>*</v>
      </c>
      <c r="BJ74" s="17" t="s">
        <v>52</v>
      </c>
      <c r="BK74" s="18" t="str">
        <f>IF(BJ74="&lt;11", "*", BJ74/BJ$10*100)</f>
        <v>*</v>
      </c>
      <c r="BL74" s="17" t="s">
        <v>52</v>
      </c>
      <c r="BM74" s="18" t="str">
        <f>IF(BL74="&lt;11", "*", BL74/BL$10*100)</f>
        <v>*</v>
      </c>
      <c r="BN74" s="17" t="s">
        <v>52</v>
      </c>
      <c r="BO74" s="18" t="str">
        <f>IF(BN74="&lt;11", "*", BN74/BN$10*100)</f>
        <v>*</v>
      </c>
      <c r="BP74" s="17" t="s">
        <v>52</v>
      </c>
      <c r="BQ74" s="18" t="str">
        <f>IF(BP74="&lt;11", "*", BP74/BP$10*100)</f>
        <v>*</v>
      </c>
    </row>
    <row r="75" spans="1:69" x14ac:dyDescent="0.25">
      <c r="A75" s="27"/>
      <c r="B75" s="17"/>
      <c r="C75" s="18"/>
      <c r="D75" s="17"/>
      <c r="E75" s="18"/>
      <c r="F75" s="17"/>
      <c r="G75" s="18"/>
      <c r="H75" s="17"/>
      <c r="I75" s="18"/>
      <c r="J75" s="17"/>
      <c r="K75" s="18"/>
      <c r="L75" s="17"/>
      <c r="M75" s="18"/>
      <c r="N75" s="17"/>
      <c r="O75" s="18"/>
      <c r="P75" s="17"/>
      <c r="Q75" s="18"/>
      <c r="R75" s="17"/>
      <c r="S75" s="18"/>
      <c r="T75" s="17"/>
      <c r="U75" s="18"/>
      <c r="V75" s="17"/>
      <c r="W75" s="18"/>
      <c r="X75" s="17"/>
      <c r="Y75" s="18"/>
      <c r="Z75" s="17"/>
      <c r="AA75" s="18"/>
      <c r="AB75" s="17"/>
      <c r="AC75" s="18"/>
      <c r="AD75" s="17"/>
      <c r="AE75" s="18"/>
      <c r="AF75" s="17"/>
      <c r="AG75" s="18"/>
      <c r="AH75" s="17"/>
      <c r="AI75" s="18"/>
      <c r="AJ75" s="17"/>
      <c r="AK75" s="18"/>
      <c r="AL75" s="17"/>
      <c r="AM75" s="18"/>
      <c r="AN75" s="17"/>
      <c r="AO75" s="18"/>
      <c r="AP75" s="17"/>
      <c r="AQ75" s="18"/>
      <c r="AR75" s="17"/>
      <c r="AS75" s="18"/>
      <c r="AT75" s="17"/>
      <c r="AU75" s="18"/>
      <c r="AV75" s="17"/>
      <c r="AW75" s="18"/>
      <c r="AX75" s="17"/>
      <c r="AY75" s="18"/>
      <c r="AZ75" s="17"/>
      <c r="BA75" s="18"/>
      <c r="BB75" s="17"/>
      <c r="BC75" s="18"/>
      <c r="BD75" s="17"/>
      <c r="BE75" s="18"/>
      <c r="BF75" s="17"/>
      <c r="BG75" s="18"/>
      <c r="BH75" s="17"/>
      <c r="BI75" s="18"/>
      <c r="BJ75" s="17"/>
      <c r="BK75" s="18"/>
      <c r="BL75" s="17"/>
      <c r="BM75" s="18"/>
      <c r="BN75" s="17"/>
      <c r="BO75" s="18"/>
      <c r="BP75" s="17"/>
      <c r="BQ75" s="18"/>
    </row>
    <row r="76" spans="1:69" x14ac:dyDescent="0.25">
      <c r="A76" s="16" t="s">
        <v>42</v>
      </c>
      <c r="B76" s="17"/>
      <c r="C76" s="18"/>
      <c r="D76" s="17"/>
      <c r="E76" s="18"/>
      <c r="F76" s="17"/>
      <c r="G76" s="18"/>
      <c r="H76" s="17"/>
      <c r="I76" s="18"/>
      <c r="J76" s="17"/>
      <c r="K76" s="18"/>
      <c r="L76" s="17"/>
      <c r="M76" s="18"/>
      <c r="N76" s="17"/>
      <c r="O76" s="18"/>
      <c r="P76" s="17"/>
      <c r="Q76" s="18"/>
      <c r="R76" s="17"/>
      <c r="S76" s="18"/>
      <c r="T76" s="17"/>
      <c r="U76" s="18"/>
      <c r="V76" s="17"/>
      <c r="W76" s="18"/>
      <c r="X76" s="17"/>
      <c r="Y76" s="18"/>
      <c r="Z76" s="17"/>
      <c r="AA76" s="18"/>
      <c r="AB76" s="17"/>
      <c r="AC76" s="18"/>
      <c r="AD76" s="17"/>
      <c r="AE76" s="18"/>
      <c r="AF76" s="17"/>
      <c r="AG76" s="18"/>
      <c r="AH76" s="17"/>
      <c r="AI76" s="18"/>
      <c r="AJ76" s="17"/>
      <c r="AK76" s="18"/>
      <c r="AL76" s="17"/>
      <c r="AM76" s="18"/>
      <c r="AN76" s="17"/>
      <c r="AO76" s="18"/>
      <c r="AP76" s="17"/>
      <c r="AQ76" s="18"/>
      <c r="AR76" s="17"/>
      <c r="AS76" s="18"/>
      <c r="AT76" s="17"/>
      <c r="AU76" s="18"/>
      <c r="AV76" s="17"/>
      <c r="AW76" s="18"/>
      <c r="AX76" s="17"/>
      <c r="AY76" s="18"/>
      <c r="AZ76" s="17"/>
      <c r="BA76" s="18"/>
      <c r="BB76" s="17"/>
      <c r="BC76" s="18"/>
      <c r="BD76" s="17"/>
      <c r="BE76" s="18"/>
      <c r="BF76" s="17"/>
      <c r="BG76" s="18"/>
      <c r="BH76" s="17"/>
      <c r="BI76" s="18"/>
      <c r="BJ76" s="17"/>
      <c r="BK76" s="18"/>
      <c r="BL76" s="17"/>
      <c r="BM76" s="18"/>
      <c r="BN76" s="17"/>
      <c r="BO76" s="18"/>
      <c r="BP76" s="17"/>
      <c r="BQ76" s="18"/>
    </row>
    <row r="77" spans="1:69" x14ac:dyDescent="0.25">
      <c r="A77" s="26" t="s">
        <v>43</v>
      </c>
      <c r="B77" s="17">
        <v>24652</v>
      </c>
      <c r="C77" s="18">
        <f>IF(B77="&lt;11", "*",(B77/B$10*100))</f>
        <v>48.732850986438933</v>
      </c>
      <c r="D77" s="17">
        <v>24169</v>
      </c>
      <c r="E77" s="18">
        <f>IF(D77="&lt;11", "*",(D77/D$10*100))</f>
        <v>48.6915002921208</v>
      </c>
      <c r="F77" s="17">
        <v>24728</v>
      </c>
      <c r="G77" s="18">
        <f>IF(F77="&lt;11", "*",(F77/F$10*100))</f>
        <v>48.802052496546281</v>
      </c>
      <c r="H77" s="17">
        <v>23691</v>
      </c>
      <c r="I77" s="18">
        <f>IF(H77="&lt;11", "*",(H77/H$10*100))</f>
        <v>48.477593615715165</v>
      </c>
      <c r="J77" s="17">
        <v>23130</v>
      </c>
      <c r="K77" s="18">
        <f>IF(J77="&lt;11", "*",(J77/J$10*100))</f>
        <v>48.585292078895961</v>
      </c>
      <c r="L77" s="17">
        <v>22237</v>
      </c>
      <c r="M77" s="18">
        <f>IF(L77="&lt;11", "*",(L77/L$10*100))</f>
        <v>48.444512221689685</v>
      </c>
      <c r="N77" s="17">
        <v>22043</v>
      </c>
      <c r="O77" s="18">
        <f>IF(N77="&lt;11", "*",(N77/N$10*100))</f>
        <v>49.108853540079309</v>
      </c>
      <c r="P77" s="17">
        <v>21223</v>
      </c>
      <c r="Q77" s="18">
        <f>IF(P77="&lt;11", "*",(P77/P$10*100))</f>
        <v>49.064847994451512</v>
      </c>
      <c r="R77" s="17">
        <v>20953</v>
      </c>
      <c r="S77" s="18">
        <f>IF(R77="&lt;11", "*",(R77/R$10*100))</f>
        <v>48.254341117405922</v>
      </c>
      <c r="T77" s="17">
        <v>21301</v>
      </c>
      <c r="U77" s="18">
        <f>IF(T77="&lt;11", "*",(T77/T$10*100))</f>
        <v>49.238344004992953</v>
      </c>
      <c r="V77" s="17">
        <v>21534</v>
      </c>
      <c r="W77" s="18">
        <f>IF(V77="&lt;11", "*",(V77/V$10*100))</f>
        <v>48.640224069389234</v>
      </c>
      <c r="X77" s="17">
        <v>21544</v>
      </c>
      <c r="Y77" s="18">
        <f>IF(X77="&lt;11", "*",(X77/X$10*100))</f>
        <v>49.23442570501394</v>
      </c>
      <c r="Z77" s="17">
        <v>21322</v>
      </c>
      <c r="AA77" s="18">
        <f>IF(Z77="&lt;11", "*",(Z77/Z$10*100))</f>
        <v>48.513116880162002</v>
      </c>
      <c r="AB77" s="17">
        <v>22272</v>
      </c>
      <c r="AC77" s="18">
        <f>IF(AB77="&lt;11", "*",(AB77/AB$10*100))</f>
        <v>49.091870922235934</v>
      </c>
      <c r="AD77" s="17">
        <v>22262</v>
      </c>
      <c r="AE77" s="18">
        <f>IF(AD77="&lt;11", "*",(AD77/AD$10*100))</f>
        <v>48.651601905677694</v>
      </c>
      <c r="AF77" s="17">
        <v>22457</v>
      </c>
      <c r="AG77" s="18">
        <f>IF(AF77="&lt;11", "*",(AF77/AF$10*100))</f>
        <v>48.929123907880687</v>
      </c>
      <c r="AH77" s="17">
        <v>22984</v>
      </c>
      <c r="AI77" s="18">
        <f>IF(AH77="&lt;11", "*",(AH77/AH$10*100))</f>
        <v>49.03148732827033</v>
      </c>
      <c r="AJ77" s="17">
        <v>23310</v>
      </c>
      <c r="AK77" s="18">
        <f>IF(AJ77="&lt;11", "*", AJ77/AJ$10*100)</f>
        <v>49.027237354085599</v>
      </c>
      <c r="AL77" s="17">
        <v>22709</v>
      </c>
      <c r="AM77" s="18">
        <f>IF(AL77="&lt;11", "*", AL77/AL$10*100)</f>
        <v>48.583714860296951</v>
      </c>
      <c r="AN77" s="17">
        <v>21910</v>
      </c>
      <c r="AO77" s="18">
        <f>IF(AN77="&lt;11", "*", AN77/AN$10*100)</f>
        <v>48.732206405693951</v>
      </c>
      <c r="AP77" s="17">
        <v>21828</v>
      </c>
      <c r="AQ77" s="18">
        <f>IF(AP77="&lt;11", "*", AP77/AP$10*100)</f>
        <v>48.6819215843704</v>
      </c>
      <c r="AR77" s="17">
        <v>21285</v>
      </c>
      <c r="AS77" s="18">
        <f>IF(AR77="&lt;11", "*", AR77/AR$10*100)</f>
        <v>48.795305013640217</v>
      </c>
      <c r="AT77" s="17">
        <v>21644</v>
      </c>
      <c r="AU77" s="18">
        <f>IF(AT77="&lt;11", "*", AT77/AT$10*100)</f>
        <v>48.757631051339231</v>
      </c>
      <c r="AV77" s="17">
        <v>21329</v>
      </c>
      <c r="AW77" s="18">
        <f>IF(AV77="&lt;11", "*", AV77/AV$10*100)</f>
        <v>48.88944919430628</v>
      </c>
      <c r="AX77" s="17">
        <v>21622</v>
      </c>
      <c r="AY77" s="18">
        <f>IF(AX77="&lt;11", "*", AX77/AX$10*100)</f>
        <v>48.484168983765358</v>
      </c>
      <c r="AZ77" s="17">
        <v>21465</v>
      </c>
      <c r="BA77" s="18">
        <f>IF(AZ77="&lt;11", "*", AZ77/AZ$10*100)</f>
        <v>48.828480436760692</v>
      </c>
      <c r="BB77" s="17">
        <v>20889</v>
      </c>
      <c r="BC77" s="18">
        <f>IF(BB77="&lt;11", "*", BB77/BB$10*100)</f>
        <v>48.873447041482414</v>
      </c>
      <c r="BD77" s="17">
        <v>19920</v>
      </c>
      <c r="BE77" s="18">
        <f>IF(BD77="&lt;11", "*", BD77/BD$10*100)</f>
        <v>48.717258920492064</v>
      </c>
      <c r="BF77" s="17">
        <v>19432</v>
      </c>
      <c r="BG77" s="18">
        <f>IF(BF77="&lt;11", "*", BF77/BF$10*100)</f>
        <v>48.676135367350511</v>
      </c>
      <c r="BH77" s="17">
        <v>18864</v>
      </c>
      <c r="BI77" s="18">
        <f>IF(BH77="&lt;11", "*", BH77/BH$10*100)</f>
        <v>49.06749902458057</v>
      </c>
      <c r="BJ77" s="17">
        <v>18092</v>
      </c>
      <c r="BK77" s="18">
        <f>IF(BJ77="&lt;11", "*", BJ77/BJ$10*100)</f>
        <v>48.688070184881191</v>
      </c>
      <c r="BL77" s="17">
        <v>18435</v>
      </c>
      <c r="BM77" s="18">
        <f>IF(BL77="&lt;11", "*", BL77/BL$10*100)</f>
        <v>49.244043167005017</v>
      </c>
      <c r="BN77" s="17">
        <v>18473</v>
      </c>
      <c r="BO77" s="18">
        <f>IF(BN77="&lt;11", "*", BN77/BN$10*100)</f>
        <v>48.931210764707437</v>
      </c>
      <c r="BP77" s="17">
        <v>17289</v>
      </c>
      <c r="BQ77" s="18">
        <f>IF(BP77="&lt;11", "*", BP77/BP$10*100)</f>
        <v>48.410942793940578</v>
      </c>
    </row>
    <row r="78" spans="1:69" x14ac:dyDescent="0.25">
      <c r="A78" s="21" t="s">
        <v>44</v>
      </c>
      <c r="B78" s="17">
        <v>25934</v>
      </c>
      <c r="C78" s="18">
        <f>IF(B78="&lt;11", "*",(B78/B$10*100))</f>
        <v>51.267149013561067</v>
      </c>
      <c r="D78" s="17">
        <v>25468</v>
      </c>
      <c r="E78" s="18">
        <f>IF(D78="&lt;11", "*",(D78/D$10*100))</f>
        <v>51.308499707879207</v>
      </c>
      <c r="F78" s="17">
        <v>25942</v>
      </c>
      <c r="G78" s="18">
        <f>IF(F78="&lt;11", "*",(F78/F$10*100))</f>
        <v>51.197947503453719</v>
      </c>
      <c r="H78" s="17">
        <v>25179</v>
      </c>
      <c r="I78" s="18">
        <f>IF(H78="&lt;11", "*",(H78/H$10*100))</f>
        <v>51.522406384284835</v>
      </c>
      <c r="J78" s="17">
        <v>24476</v>
      </c>
      <c r="K78" s="18">
        <f>IF(J78="&lt;11", "*",(J78/J$10*100))</f>
        <v>51.412607389669581</v>
      </c>
      <c r="L78" s="17">
        <v>23665</v>
      </c>
      <c r="M78" s="18">
        <f>IF(L78="&lt;11", "*",(L78/L$10*100))</f>
        <v>51.555487778310315</v>
      </c>
      <c r="N78" s="17">
        <v>22842</v>
      </c>
      <c r="O78" s="18">
        <f>IF(N78="&lt;11", "*",(N78/N$10*100))</f>
        <v>50.888918593770882</v>
      </c>
      <c r="P78" s="17">
        <v>22031</v>
      </c>
      <c r="Q78" s="18">
        <f>IF(P78="&lt;11", "*",(P78/P$10*100))</f>
        <v>50.932840134088543</v>
      </c>
      <c r="R78" s="17">
        <v>22468</v>
      </c>
      <c r="S78" s="18">
        <f>IF(R78="&lt;11", "*",(R78/R$10*100))</f>
        <v>51.743355902537878</v>
      </c>
      <c r="T78" s="17">
        <v>21960</v>
      </c>
      <c r="U78" s="18">
        <f>IF(T78="&lt;11", "*",(T78/T$10*100))</f>
        <v>50.761655995007047</v>
      </c>
      <c r="V78" s="17">
        <v>22738</v>
      </c>
      <c r="W78" s="18">
        <f>IF(V78="&lt;11", "*",(V78/V$10*100))</f>
        <v>51.359775930610773</v>
      </c>
      <c r="X78" s="17">
        <v>22213</v>
      </c>
      <c r="Y78" s="18">
        <f>IF(X78="&lt;11", "*",(X78/X$10*100))</f>
        <v>50.763288998583114</v>
      </c>
      <c r="Z78" s="17">
        <v>22627</v>
      </c>
      <c r="AA78" s="18">
        <f>IF(Z78="&lt;11", "*",(Z78/Z$10*100))</f>
        <v>51.482332597665582</v>
      </c>
      <c r="AB78" s="17">
        <v>23096</v>
      </c>
      <c r="AC78" s="18">
        <f>IF(AB78="&lt;11", "*",(AB78/AB$10*100))</f>
        <v>50.908129077764066</v>
      </c>
      <c r="AD78" s="17">
        <v>23496</v>
      </c>
      <c r="AE78" s="18">
        <f>IF(AD78="&lt;11", "*",(AD78/AD$10*100))</f>
        <v>51.348398094322299</v>
      </c>
      <c r="AF78" s="17">
        <v>23440</v>
      </c>
      <c r="AG78" s="18">
        <f>IF(AF78="&lt;11", "*",(AF78/AF$10*100))</f>
        <v>51.070876092119313</v>
      </c>
      <c r="AH78" s="17">
        <v>23891</v>
      </c>
      <c r="AI78" s="18">
        <f>IF(AH78="&lt;11", "*",(AH78/AH$10*100))</f>
        <v>50.966379383906478</v>
      </c>
      <c r="AJ78" s="17">
        <v>24235</v>
      </c>
      <c r="AK78" s="18">
        <f>IF(AJ78="&lt;11", "*", AJ78/AJ$10*100)</f>
        <v>50.972762645914393</v>
      </c>
      <c r="AL78" s="17">
        <v>24032</v>
      </c>
      <c r="AM78" s="18">
        <f>IF(AL78="&lt;11", "*", AL78/AL$10*100)</f>
        <v>51.414145736168763</v>
      </c>
      <c r="AN78" s="17">
        <v>23049</v>
      </c>
      <c r="AO78" s="18">
        <f>IF(AN78="&lt;11", "*", AN78/AN$10*100)</f>
        <v>51.265569395017799</v>
      </c>
      <c r="AP78" s="17">
        <v>23010</v>
      </c>
      <c r="AQ78" s="18">
        <f>IF(AP78="&lt;11", "*", AP78/AP$10*100)</f>
        <v>51.3180784156296</v>
      </c>
      <c r="AR78" s="17">
        <v>22336</v>
      </c>
      <c r="AS78" s="18">
        <f>IF(AR78="&lt;11", "*", AR78/AR$10*100)</f>
        <v>51.204694986359776</v>
      </c>
      <c r="AT78" s="17">
        <v>22747</v>
      </c>
      <c r="AU78" s="18">
        <f>IF(AT78="&lt;11", "*", AT78/AT$10*100)</f>
        <v>51.242368948660769</v>
      </c>
      <c r="AV78" s="17">
        <v>22298</v>
      </c>
      <c r="AW78" s="18">
        <f>IF(AV78="&lt;11", "*", AV78/AV$10*100)</f>
        <v>51.11055080569372</v>
      </c>
      <c r="AX78" s="17">
        <v>22974</v>
      </c>
      <c r="AY78" s="18">
        <f>IF(AX78="&lt;11", "*", AX78/AX$10*100)</f>
        <v>51.515831016234635</v>
      </c>
      <c r="AZ78" s="17">
        <v>22495</v>
      </c>
      <c r="BA78" s="18">
        <f>IF(AZ78="&lt;11", "*", AZ78/AZ$10*100)</f>
        <v>51.171519563239308</v>
      </c>
      <c r="BB78" s="17">
        <v>21852</v>
      </c>
      <c r="BC78" s="18">
        <f>IF(BB78="&lt;11", "*", BB78/BB$10*100)</f>
        <v>51.126552958517578</v>
      </c>
      <c r="BD78" s="17">
        <v>20967</v>
      </c>
      <c r="BE78" s="18">
        <f>IF(BD78="&lt;11", "*", BD78/BD$10*100)</f>
        <v>51.277849788451654</v>
      </c>
      <c r="BF78" s="17">
        <v>20489</v>
      </c>
      <c r="BG78" s="18">
        <f>IF(BF78="&lt;11", "*", BF78/BF$10*100)</f>
        <v>51.323864632649489</v>
      </c>
      <c r="BH78" s="17">
        <v>19581</v>
      </c>
      <c r="BI78" s="18">
        <f>IF(BH78="&lt;11", "*", BH78/BH$10*100)</f>
        <v>50.932500975419423</v>
      </c>
      <c r="BJ78" s="17">
        <v>19067</v>
      </c>
      <c r="BK78" s="18">
        <f>IF(BJ78="&lt;11", "*", BJ78/BJ$10*100)</f>
        <v>51.311929815118816</v>
      </c>
      <c r="BL78" s="17">
        <v>19001</v>
      </c>
      <c r="BM78" s="18">
        <f>IF(BL78="&lt;11", "*", BL78/BL$10*100)</f>
        <v>50.755956832994976</v>
      </c>
      <c r="BN78" s="17">
        <v>19278</v>
      </c>
      <c r="BO78" s="18">
        <f>IF(BN78="&lt;11", "*", BN78/BN$10*100)</f>
        <v>51.063491643048231</v>
      </c>
      <c r="BP78" s="17">
        <v>18424</v>
      </c>
      <c r="BQ78" s="18">
        <f>IF(BP78="&lt;11", "*", BP78/BP$10*100)</f>
        <v>51.589057206059422</v>
      </c>
    </row>
    <row r="79" spans="1:69" x14ac:dyDescent="0.25">
      <c r="A79" s="26" t="s">
        <v>54</v>
      </c>
      <c r="B79" s="17" t="s">
        <v>52</v>
      </c>
      <c r="C79" s="18" t="str">
        <f>IF(B79="&lt;11", "*",(B79/B$10*100))</f>
        <v>*</v>
      </c>
      <c r="D79" s="17" t="s">
        <v>52</v>
      </c>
      <c r="E79" s="18" t="str">
        <f>IF(D79="&lt;11", "*",(D79/D$10*100))</f>
        <v>*</v>
      </c>
      <c r="F79" s="17" t="s">
        <v>52</v>
      </c>
      <c r="G79" s="18" t="str">
        <f>IF(F79="&lt;11", "*",(F79/F$10*100))</f>
        <v>*</v>
      </c>
      <c r="H79" s="17" t="s">
        <v>52</v>
      </c>
      <c r="I79" s="18" t="str">
        <f>IF(H79="&lt;11", "*",(H79/H$10*100))</f>
        <v>*</v>
      </c>
      <c r="J79" s="17" t="s">
        <v>52</v>
      </c>
      <c r="K79" s="18" t="str">
        <f>IF(J79="&lt;11", "*",(J79/J$10*100))</f>
        <v>*</v>
      </c>
      <c r="L79" s="17" t="s">
        <v>52</v>
      </c>
      <c r="M79" s="18" t="str">
        <f>IF(L79="&lt;11", "*",(L79/L$10*100))</f>
        <v>*</v>
      </c>
      <c r="N79" s="17" t="s">
        <v>52</v>
      </c>
      <c r="O79" s="18" t="str">
        <f>IF(N79="&lt;11", "*",(N79/N$10*100))</f>
        <v>*</v>
      </c>
      <c r="P79" s="17" t="s">
        <v>52</v>
      </c>
      <c r="Q79" s="18" t="str">
        <f>IF(P79="&lt;11", "*",(P79/P$10*100))</f>
        <v>*</v>
      </c>
      <c r="R79" s="17" t="s">
        <v>52</v>
      </c>
      <c r="S79" s="18" t="str">
        <f>IF(R79="&lt;11", "*",(R79/R$10*100))</f>
        <v>*</v>
      </c>
      <c r="T79" s="17" t="s">
        <v>52</v>
      </c>
      <c r="U79" s="18" t="str">
        <f>IF(T79="&lt;11", "*",(T79/T$10*100))</f>
        <v>*</v>
      </c>
      <c r="V79" s="17" t="s">
        <v>52</v>
      </c>
      <c r="W79" s="18" t="str">
        <f>IF(V79="&lt;11", "*",(V79/V$10*100))</f>
        <v>*</v>
      </c>
      <c r="X79" s="17" t="s">
        <v>52</v>
      </c>
      <c r="Y79" s="18" t="str">
        <f>IF(X79="&lt;11", "*",(X79/X$10*100))</f>
        <v>*</v>
      </c>
      <c r="Z79" s="17" t="s">
        <v>52</v>
      </c>
      <c r="AA79" s="18" t="str">
        <f>IF(Z79="&lt;11", "*",(Z79/Z$10*100))</f>
        <v>*</v>
      </c>
      <c r="AB79" s="17" t="s">
        <v>52</v>
      </c>
      <c r="AC79" s="18" t="str">
        <f>IF(AB79="&lt;11", "*",(AB79/AB$10*100))</f>
        <v>*</v>
      </c>
      <c r="AD79" s="17" t="s">
        <v>52</v>
      </c>
      <c r="AE79" s="18" t="str">
        <f>IF(AD79="&lt;11", "*",(AD79/AD$10*100))</f>
        <v>*</v>
      </c>
      <c r="AF79" s="17" t="s">
        <v>52</v>
      </c>
      <c r="AG79" s="18" t="str">
        <f>IF(AF79="&lt;11", "*",(AF79/AF$10*100))</f>
        <v>*</v>
      </c>
      <c r="AH79" s="17" t="s">
        <v>52</v>
      </c>
      <c r="AI79" s="18" t="str">
        <f>IF(AH79="&lt;11", "*",(AH79/AH$10*100))</f>
        <v>*</v>
      </c>
      <c r="AJ79" s="17" t="s">
        <v>52</v>
      </c>
      <c r="AK79" s="18" t="str">
        <f>IF(AJ79="&lt;11", "*", AJ79/AJ$10*100)</f>
        <v>*</v>
      </c>
      <c r="AL79" s="17" t="s">
        <v>52</v>
      </c>
      <c r="AM79" s="18" t="str">
        <f>IF(AL79="&lt;11", "*", AL79/AL$10*100)</f>
        <v>*</v>
      </c>
      <c r="AN79" s="17" t="s">
        <v>52</v>
      </c>
      <c r="AO79" s="18" t="str">
        <f>IF(AN79="&lt;11", "*", AN79/AN$10*100)</f>
        <v>*</v>
      </c>
      <c r="AP79" s="17" t="s">
        <v>52</v>
      </c>
      <c r="AQ79" s="18" t="str">
        <f>IF(AP79="&lt;11", "*", AP79/AP$10*100)</f>
        <v>*</v>
      </c>
      <c r="AR79" s="17" t="s">
        <v>52</v>
      </c>
      <c r="AS79" s="18" t="str">
        <f>IF(AR79="&lt;11", "*", AR79/AR$10*100)</f>
        <v>*</v>
      </c>
      <c r="AT79" s="17" t="s">
        <v>52</v>
      </c>
      <c r="AU79" s="18" t="str">
        <f>IF(AT79="&lt;11", "*", AT79/AT$10*100)</f>
        <v>*</v>
      </c>
      <c r="AV79" s="17" t="s">
        <v>52</v>
      </c>
      <c r="AW79" s="18" t="str">
        <f>IF(AV79="&lt;11", "*", AV79/AV$10*100)</f>
        <v>*</v>
      </c>
      <c r="AX79" s="17" t="s">
        <v>52</v>
      </c>
      <c r="AY79" s="18" t="str">
        <f>IF(AX79="&lt;11", "*", AX79/AX$10*100)</f>
        <v>*</v>
      </c>
      <c r="AZ79" s="17" t="s">
        <v>52</v>
      </c>
      <c r="BA79" s="18" t="str">
        <f>IF(AZ79="&lt;11", "*", AZ79/AZ$10*100)</f>
        <v>*</v>
      </c>
      <c r="BB79" s="17" t="s">
        <v>52</v>
      </c>
      <c r="BC79" s="18" t="str">
        <f>IF(BB79="&lt;11", "*", BB79/BB$10*100)</f>
        <v>*</v>
      </c>
      <c r="BD79" s="17" t="s">
        <v>52</v>
      </c>
      <c r="BE79" s="18" t="str">
        <f>IF(BD79="&lt;11", "*", BD79/BD$10*100)</f>
        <v>*</v>
      </c>
      <c r="BF79" s="17" t="s">
        <v>52</v>
      </c>
      <c r="BG79" s="18" t="str">
        <f>IF(BF79="&lt;11", "*", BF79/BF$10*100)</f>
        <v>*</v>
      </c>
      <c r="BH79" s="17" t="s">
        <v>52</v>
      </c>
      <c r="BI79" s="18" t="str">
        <f>IF(BH79="&lt;11", "*", BH79/BH$10*100)</f>
        <v>*</v>
      </c>
      <c r="BJ79" s="17" t="s">
        <v>52</v>
      </c>
      <c r="BK79" s="18" t="str">
        <f>IF(BJ79="&lt;11", "*", BJ79/BJ$10*100)</f>
        <v>*</v>
      </c>
      <c r="BL79" s="17" t="s">
        <v>52</v>
      </c>
      <c r="BM79" s="18" t="str">
        <f>IF(BL79="&lt;11", "*", BL79/BL$10*100)</f>
        <v>*</v>
      </c>
      <c r="BN79" s="17" t="s">
        <v>52</v>
      </c>
      <c r="BO79" s="18" t="str">
        <f>IF(BN79="&lt;11", "*", BN79/BN$10*100)</f>
        <v>*</v>
      </c>
      <c r="BP79" s="17" t="s">
        <v>52</v>
      </c>
      <c r="BQ79" s="18" t="str">
        <f>IF(BP79="&lt;11", "*", BP79/BP$10*100)</f>
        <v>*</v>
      </c>
    </row>
    <row r="80" spans="1:69" x14ac:dyDescent="0.25">
      <c r="A80" s="27"/>
      <c r="B80" s="17"/>
      <c r="C80" s="18"/>
      <c r="D80" s="17"/>
      <c r="E80" s="18"/>
      <c r="F80" s="17"/>
      <c r="G80" s="18"/>
      <c r="H80" s="17"/>
      <c r="I80" s="18"/>
      <c r="J80" s="17"/>
      <c r="K80" s="18"/>
      <c r="L80" s="17"/>
      <c r="M80" s="18"/>
      <c r="N80" s="17"/>
      <c r="O80" s="18"/>
      <c r="P80" s="17"/>
      <c r="Q80" s="18"/>
      <c r="R80" s="17"/>
      <c r="S80" s="18"/>
      <c r="T80" s="17"/>
      <c r="U80" s="18"/>
      <c r="V80" s="17"/>
      <c r="W80" s="18"/>
      <c r="X80" s="17"/>
      <c r="Y80" s="18"/>
      <c r="Z80" s="17"/>
      <c r="AA80" s="18"/>
      <c r="AB80" s="17"/>
      <c r="AC80" s="18"/>
      <c r="AD80" s="17"/>
      <c r="AE80" s="18"/>
      <c r="AF80" s="17"/>
      <c r="AG80" s="18"/>
      <c r="AH80" s="17"/>
      <c r="AI80" s="18"/>
      <c r="AJ80" s="17"/>
      <c r="AK80" s="18"/>
      <c r="AL80" s="17"/>
      <c r="AM80" s="18"/>
      <c r="AN80" s="17"/>
      <c r="AO80" s="18"/>
      <c r="AP80" s="17"/>
      <c r="AQ80" s="18"/>
      <c r="AR80" s="17"/>
      <c r="AS80" s="18"/>
      <c r="AT80" s="17"/>
      <c r="AU80" s="18"/>
      <c r="AV80" s="17"/>
      <c r="AW80" s="18"/>
      <c r="AX80" s="17"/>
      <c r="AY80" s="18"/>
      <c r="AZ80" s="17"/>
      <c r="BA80" s="18"/>
      <c r="BB80" s="17"/>
      <c r="BC80" s="18"/>
      <c r="BD80" s="17"/>
      <c r="BE80" s="18"/>
      <c r="BF80" s="17"/>
      <c r="BG80" s="18"/>
      <c r="BH80" s="17"/>
      <c r="BI80" s="18"/>
      <c r="BJ80" s="17"/>
      <c r="BK80" s="18"/>
      <c r="BL80" s="17"/>
      <c r="BM80" s="18"/>
      <c r="BN80" s="17"/>
      <c r="BO80" s="18"/>
      <c r="BP80" s="17"/>
      <c r="BQ80" s="18"/>
    </row>
    <row r="82" spans="42:46" ht="15.65" x14ac:dyDescent="0.25">
      <c r="AP82" s="34"/>
      <c r="AQ82" s="34"/>
      <c r="AR82" s="34"/>
      <c r="AS82" s="34"/>
      <c r="AT82" s="34"/>
    </row>
    <row r="83" spans="42:46" ht="15.65" x14ac:dyDescent="0.25">
      <c r="AP83" s="34"/>
      <c r="AQ83" s="34"/>
      <c r="AR83" s="34"/>
      <c r="AS83" s="34"/>
      <c r="AT83" s="34"/>
    </row>
    <row r="84" spans="42:46" ht="15.65" x14ac:dyDescent="0.25">
      <c r="AP84" s="34"/>
      <c r="AQ84" s="34"/>
      <c r="AR84" s="34"/>
      <c r="AS84" s="34"/>
      <c r="AT84" s="34"/>
    </row>
    <row r="85" spans="42:46" ht="15.65" x14ac:dyDescent="0.25">
      <c r="AP85" s="34"/>
      <c r="AQ85" s="34"/>
      <c r="AR85" s="34"/>
      <c r="AS85" s="34"/>
      <c r="AT85" s="34"/>
    </row>
    <row r="86" spans="42:46" ht="15.65" x14ac:dyDescent="0.25">
      <c r="AP86" s="34"/>
      <c r="AQ86" s="34"/>
      <c r="AR86" s="34"/>
      <c r="AS86" s="34"/>
      <c r="AT86" s="34"/>
    </row>
    <row r="87" spans="42:46" ht="15.65" x14ac:dyDescent="0.25">
      <c r="AP87" s="34"/>
      <c r="AQ87" s="34"/>
      <c r="AR87" s="34"/>
      <c r="AS87" s="34"/>
      <c r="AT87" s="34"/>
    </row>
    <row r="88" spans="42:46" ht="15.65" x14ac:dyDescent="0.25">
      <c r="AP88" s="34"/>
      <c r="AQ88" s="34"/>
      <c r="AR88" s="34"/>
      <c r="AS88" s="34"/>
      <c r="AT88" s="34"/>
    </row>
    <row r="89" spans="42:46" ht="15.65" x14ac:dyDescent="0.25">
      <c r="AP89" s="34"/>
      <c r="AQ89" s="34"/>
      <c r="AR89" s="34"/>
      <c r="AS89" s="34"/>
      <c r="AT89" s="34"/>
    </row>
    <row r="90" spans="42:46" ht="15.65" x14ac:dyDescent="0.25">
      <c r="AP90" s="34"/>
      <c r="AQ90" s="34"/>
      <c r="AR90" s="34"/>
      <c r="AS90" s="34"/>
      <c r="AT90" s="34"/>
    </row>
    <row r="91" spans="42:46" ht="15.65" x14ac:dyDescent="0.25">
      <c r="AP91" s="34"/>
      <c r="AQ91" s="34"/>
      <c r="AR91" s="34"/>
      <c r="AS91" s="34"/>
      <c r="AT91" s="34"/>
    </row>
    <row r="92" spans="42:46" x14ac:dyDescent="0.25">
      <c r="AP92" s="35"/>
      <c r="AQ92" s="35"/>
      <c r="AR92" s="35"/>
      <c r="AS92" s="35"/>
      <c r="AT92" s="35"/>
    </row>
    <row r="93" spans="42:46" x14ac:dyDescent="0.25">
      <c r="AP93" s="35"/>
      <c r="AQ93" s="35"/>
      <c r="AR93" s="35"/>
      <c r="AS93" s="35"/>
      <c r="AT93" s="35"/>
    </row>
    <row r="94" spans="42:46" x14ac:dyDescent="0.25">
      <c r="AP94" s="35"/>
      <c r="AQ94" s="35"/>
      <c r="AR94" s="35"/>
      <c r="AS94" s="35"/>
      <c r="AT94" s="35"/>
    </row>
    <row r="95" spans="42:46" x14ac:dyDescent="0.25">
      <c r="AP95" s="35"/>
      <c r="AQ95" s="35"/>
      <c r="AR95" s="35"/>
      <c r="AS95" s="35"/>
      <c r="AT95" s="35"/>
    </row>
    <row r="96" spans="42:46" x14ac:dyDescent="0.25">
      <c r="AP96" s="35"/>
      <c r="AQ96" s="35"/>
      <c r="AR96" s="35"/>
      <c r="AS96" s="35"/>
      <c r="AT96" s="35"/>
    </row>
    <row r="97" spans="42:46" x14ac:dyDescent="0.25">
      <c r="AP97" s="35"/>
      <c r="AQ97" s="35"/>
      <c r="AR97" s="35"/>
      <c r="AS97" s="35"/>
      <c r="AT97" s="35"/>
    </row>
    <row r="98" spans="42:46" x14ac:dyDescent="0.25">
      <c r="AP98" s="35"/>
      <c r="AQ98" s="35"/>
      <c r="AR98" s="35"/>
      <c r="AS98" s="35"/>
      <c r="AT98" s="35"/>
    </row>
    <row r="99" spans="42:46" x14ac:dyDescent="0.25">
      <c r="AP99" s="35"/>
      <c r="AQ99" s="35"/>
      <c r="AR99" s="35"/>
      <c r="AS99" s="35"/>
      <c r="AT99" s="35"/>
    </row>
    <row r="100" spans="42:46" x14ac:dyDescent="0.25">
      <c r="AP100" s="35"/>
      <c r="AQ100" s="35"/>
      <c r="AR100" s="35"/>
      <c r="AS100" s="35"/>
      <c r="AT100" s="35"/>
    </row>
    <row r="101" spans="42:46" x14ac:dyDescent="0.25">
      <c r="AP101" s="35"/>
      <c r="AQ101" s="35"/>
      <c r="AR101" s="35"/>
      <c r="AS101" s="35"/>
      <c r="AT101" s="35"/>
    </row>
    <row r="102" spans="42:46" x14ac:dyDescent="0.25">
      <c r="AP102" s="35"/>
      <c r="AQ102" s="35"/>
      <c r="AR102" s="35"/>
      <c r="AS102" s="35"/>
      <c r="AT102" s="35"/>
    </row>
    <row r="103" spans="42:46" x14ac:dyDescent="0.25">
      <c r="AP103" s="35"/>
      <c r="AQ103" s="35"/>
      <c r="AR103" s="35"/>
      <c r="AS103" s="35"/>
      <c r="AT103" s="35"/>
    </row>
    <row r="104" spans="42:46" x14ac:dyDescent="0.25">
      <c r="AP104" s="35"/>
      <c r="AQ104" s="35"/>
      <c r="AR104" s="35"/>
      <c r="AS104" s="35"/>
      <c r="AT104" s="35"/>
    </row>
    <row r="105" spans="42:46" x14ac:dyDescent="0.25">
      <c r="AP105" s="35"/>
      <c r="AQ105" s="35"/>
      <c r="AR105" s="35"/>
      <c r="AS105" s="35"/>
      <c r="AT105" s="35"/>
    </row>
    <row r="106" spans="42:46" x14ac:dyDescent="0.25">
      <c r="AP106" s="35"/>
      <c r="AQ106" s="35"/>
      <c r="AR106" s="35"/>
      <c r="AS106" s="35"/>
      <c r="AT106" s="35"/>
    </row>
    <row r="107" spans="42:46" x14ac:dyDescent="0.25">
      <c r="AP107" s="35"/>
      <c r="AQ107" s="35"/>
      <c r="AR107" s="35"/>
      <c r="AS107" s="35"/>
      <c r="AT107" s="35"/>
    </row>
    <row r="108" spans="42:46" x14ac:dyDescent="0.25">
      <c r="AP108" s="35"/>
      <c r="AQ108" s="35"/>
      <c r="AR108" s="35"/>
      <c r="AS108" s="35"/>
      <c r="AT108" s="35"/>
    </row>
    <row r="109" spans="42:46" x14ac:dyDescent="0.25">
      <c r="AP109" s="35"/>
      <c r="AQ109" s="35"/>
      <c r="AR109" s="35"/>
      <c r="AS109" s="35"/>
      <c r="AT109" s="35"/>
    </row>
    <row r="110" spans="42:46" x14ac:dyDescent="0.25">
      <c r="AP110" s="35"/>
      <c r="AQ110" s="35"/>
      <c r="AR110" s="35"/>
      <c r="AS110" s="35"/>
      <c r="AT110" s="35"/>
    </row>
    <row r="111" spans="42:46" x14ac:dyDescent="0.25">
      <c r="AP111" s="35"/>
      <c r="AQ111" s="35"/>
      <c r="AR111" s="35"/>
      <c r="AS111" s="35"/>
      <c r="AT111" s="35"/>
    </row>
    <row r="112" spans="42:46" x14ac:dyDescent="0.25">
      <c r="AP112" s="35"/>
      <c r="AQ112" s="35"/>
      <c r="AR112" s="35"/>
      <c r="AS112" s="35"/>
      <c r="AT112" s="35"/>
    </row>
    <row r="113" spans="42:46" x14ac:dyDescent="0.25">
      <c r="AP113" s="35"/>
      <c r="AQ113" s="35"/>
      <c r="AR113" s="35"/>
      <c r="AS113" s="35"/>
      <c r="AT113" s="35"/>
    </row>
    <row r="114" spans="42:46" x14ac:dyDescent="0.25">
      <c r="AP114" s="35"/>
      <c r="AQ114" s="35"/>
      <c r="AR114" s="35"/>
      <c r="AS114" s="35"/>
      <c r="AT114" s="35"/>
    </row>
    <row r="115" spans="42:46" x14ac:dyDescent="0.25">
      <c r="AP115" s="35"/>
      <c r="AQ115" s="35"/>
      <c r="AR115" s="35"/>
      <c r="AS115" s="35"/>
      <c r="AT115" s="35"/>
    </row>
  </sheetData>
  <mergeCells count="103">
    <mergeCell ref="AF7:AG7"/>
    <mergeCell ref="J7:K7"/>
    <mergeCell ref="L59:M59"/>
    <mergeCell ref="AJ7:AK7"/>
    <mergeCell ref="AL7:AM7"/>
    <mergeCell ref="AH7:AI7"/>
    <mergeCell ref="L7:M7"/>
    <mergeCell ref="N7:O7"/>
    <mergeCell ref="P7:Q7"/>
    <mergeCell ref="R7:S7"/>
    <mergeCell ref="T7:U7"/>
    <mergeCell ref="V7:W7"/>
    <mergeCell ref="X7:Y7"/>
    <mergeCell ref="H59:I59"/>
    <mergeCell ref="J59:K59"/>
    <mergeCell ref="Z7:AA7"/>
    <mergeCell ref="AB7:AC7"/>
    <mergeCell ref="AD7:AE7"/>
    <mergeCell ref="A7:A8"/>
    <mergeCell ref="B7:C7"/>
    <mergeCell ref="D7:E7"/>
    <mergeCell ref="F7:G7"/>
    <mergeCell ref="H7:I7"/>
    <mergeCell ref="B60:C60"/>
    <mergeCell ref="D60:E60"/>
    <mergeCell ref="F60:G60"/>
    <mergeCell ref="H60:I60"/>
    <mergeCell ref="J60:K60"/>
    <mergeCell ref="L60:M60"/>
    <mergeCell ref="N60:O60"/>
    <mergeCell ref="AL59:AM59"/>
    <mergeCell ref="AN59:AO59"/>
    <mergeCell ref="AJ59:AK59"/>
    <mergeCell ref="N59:O59"/>
    <mergeCell ref="P59:Q59"/>
    <mergeCell ref="R59:S59"/>
    <mergeCell ref="T59:U59"/>
    <mergeCell ref="V59:W59"/>
    <mergeCell ref="X59:Y59"/>
    <mergeCell ref="Z59:AA59"/>
    <mergeCell ref="AB59:AC59"/>
    <mergeCell ref="AD59:AE59"/>
    <mergeCell ref="AF59:AG59"/>
    <mergeCell ref="AH59:AI59"/>
    <mergeCell ref="B59:C59"/>
    <mergeCell ref="D59:E59"/>
    <mergeCell ref="F59:G59"/>
    <mergeCell ref="AH60:AI60"/>
    <mergeCell ref="AJ60:AK60"/>
    <mergeCell ref="AN60:AO60"/>
    <mergeCell ref="AP60:AQ60"/>
    <mergeCell ref="AR60:AS60"/>
    <mergeCell ref="AX59:AY59"/>
    <mergeCell ref="AZ59:BA59"/>
    <mergeCell ref="AR59:AS59"/>
    <mergeCell ref="AT59:AU59"/>
    <mergeCell ref="AV59:AW59"/>
    <mergeCell ref="AT60:AU60"/>
    <mergeCell ref="AV60:AW60"/>
    <mergeCell ref="AX60:AY60"/>
    <mergeCell ref="AZ60:BA60"/>
    <mergeCell ref="AP59:AQ59"/>
    <mergeCell ref="P60:Q60"/>
    <mergeCell ref="R60:S60"/>
    <mergeCell ref="T60:U60"/>
    <mergeCell ref="V60:W60"/>
    <mergeCell ref="X60:Y60"/>
    <mergeCell ref="Z60:AA60"/>
    <mergeCell ref="AB60:AC60"/>
    <mergeCell ref="AD60:AE60"/>
    <mergeCell ref="AF60:AG60"/>
    <mergeCell ref="BF7:BG7"/>
    <mergeCell ref="BF59:BG59"/>
    <mergeCell ref="BF60:BG60"/>
    <mergeCell ref="BD7:BE7"/>
    <mergeCell ref="BD59:BE59"/>
    <mergeCell ref="BD60:BE60"/>
    <mergeCell ref="BB60:BC60"/>
    <mergeCell ref="BB59:BC59"/>
    <mergeCell ref="AL60:AM60"/>
    <mergeCell ref="AV7:AW7"/>
    <mergeCell ref="AX7:AY7"/>
    <mergeCell ref="AZ7:BA7"/>
    <mergeCell ref="BB7:BC7"/>
    <mergeCell ref="AR7:AS7"/>
    <mergeCell ref="AT7:AU7"/>
    <mergeCell ref="AN7:AO7"/>
    <mergeCell ref="AP7:AQ7"/>
    <mergeCell ref="BP7:BQ7"/>
    <mergeCell ref="BP59:BQ59"/>
    <mergeCell ref="BP60:BQ60"/>
    <mergeCell ref="BL7:BM7"/>
    <mergeCell ref="BL59:BM59"/>
    <mergeCell ref="BL60:BM60"/>
    <mergeCell ref="BH7:BI7"/>
    <mergeCell ref="BH59:BI59"/>
    <mergeCell ref="BH60:BI60"/>
    <mergeCell ref="BJ7:BK7"/>
    <mergeCell ref="BJ59:BK59"/>
    <mergeCell ref="BJ60:BK60"/>
    <mergeCell ref="BN7:BO7"/>
    <mergeCell ref="BN59:BO59"/>
    <mergeCell ref="BN60:BO60"/>
  </mergeCells>
  <pageMargins left="0.7" right="0.7" top="0.5" bottom="0.75" header="0.5" footer="0.25"/>
  <pageSetup orientation="portrait" r:id="rId1"/>
  <headerFooter differentFirst="1">
    <oddFooter>&amp;R&amp;10&amp;P of &amp;N</oddFooter>
  </headerFooter>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B7883-0142-499B-9AAA-0FB9BC4BC363}">
  <sheetPr codeName="Sheet3"/>
  <dimension ref="A1:H5"/>
  <sheetViews>
    <sheetView workbookViewId="0"/>
  </sheetViews>
  <sheetFormatPr defaultRowHeight="14.3" x14ac:dyDescent="0.25"/>
  <cols>
    <col min="1" max="1" width="91.75" customWidth="1"/>
  </cols>
  <sheetData>
    <row r="1" spans="1:8" ht="222.8" customHeight="1" x14ac:dyDescent="0.25">
      <c r="A1" s="36" t="s">
        <v>53</v>
      </c>
      <c r="B1" s="37"/>
      <c r="C1" s="37"/>
      <c r="D1" s="37"/>
      <c r="E1" s="37"/>
      <c r="F1" s="37"/>
      <c r="G1" s="37"/>
      <c r="H1" s="37"/>
    </row>
    <row r="2" spans="1:8" x14ac:dyDescent="0.25">
      <c r="A2" s="36"/>
      <c r="B2" s="37"/>
      <c r="C2" s="37"/>
      <c r="D2" s="37"/>
      <c r="E2" s="37"/>
      <c r="F2" s="37"/>
      <c r="G2" s="37"/>
      <c r="H2" s="37"/>
    </row>
    <row r="3" spans="1:8" ht="26.5" customHeight="1" x14ac:dyDescent="0.25">
      <c r="A3" s="36" t="s">
        <v>47</v>
      </c>
      <c r="B3" s="37"/>
      <c r="C3" s="37"/>
      <c r="D3" s="37"/>
      <c r="E3" s="37"/>
      <c r="F3" s="37"/>
      <c r="G3" s="37"/>
      <c r="H3" s="37"/>
    </row>
    <row r="4" spans="1:8" ht="26.5" customHeight="1" x14ac:dyDescent="0.25">
      <c r="A4" s="36" t="s">
        <v>56</v>
      </c>
      <c r="B4" s="37"/>
      <c r="C4" s="37"/>
      <c r="D4" s="37"/>
      <c r="E4" s="37"/>
      <c r="F4" s="37"/>
      <c r="G4" s="37"/>
      <c r="H4" s="37"/>
    </row>
    <row r="5" spans="1:8" ht="14.95" x14ac:dyDescent="0.3">
      <c r="A5" s="38"/>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Birth</vt:lpstr>
      <vt:lpstr>notes</vt:lpstr>
      <vt:lpstr>Birth!Print_Titles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Sutida Jariangprasert</dc:creator>
  <cp:lastModifiedBy>Jariangprasert, Sutida</cp:lastModifiedBy>
  <cp:lastPrinted>2025-07-21T22:09:38Z</cp:lastPrinted>
  <dcterms:created xsi:type="dcterms:W3CDTF">2018-08-06T22:48:29Z</dcterms:created>
  <dcterms:modified xsi:type="dcterms:W3CDTF">2025-07-21T22:09:48Z</dcterms:modified>
</cp:coreProperties>
</file>