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dcountycagov-my.sharepoint.com/personal/sutida_jariangprasert_sdcounty_ca_gov/Documents/HDrive/NidsFiles/Vital Records Data/09.Statistics/Delivery Method/"/>
    </mc:Choice>
  </mc:AlternateContent>
  <xr:revisionPtr revIDLastSave="17" documentId="8_{DEA152F6-FB81-4CCD-86E3-6E2C7ABFE55F}" xr6:coauthVersionLast="47" xr6:coauthVersionMax="47" xr10:uidLastSave="{E0A4F946-A92E-4DD3-B12F-497C54240FBE}"/>
  <bookViews>
    <workbookView xWindow="18489" yWindow="95" windowWidth="18394" windowHeight="9496" tabRatio="601" xr2:uid="{00000000-000D-0000-FFFF-FFFF00000000}"/>
  </bookViews>
  <sheets>
    <sheet name="VBAC" sheetId="13" r:id="rId1"/>
    <sheet name="Notes" sheetId="14" r:id="rId2"/>
  </sheets>
  <definedNames>
    <definedName name="_xlnm.Print_Titles" localSheetId="0">VBAC!$A:$A,VBAC!$7:$8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F61" i="13" l="1"/>
  <c r="BF60" i="13"/>
  <c r="BF59" i="13"/>
  <c r="BF58" i="13"/>
  <c r="BF57" i="13"/>
  <c r="BF54" i="13"/>
  <c r="BF53" i="13"/>
  <c r="BF52" i="13"/>
  <c r="BF51" i="13"/>
  <c r="BF50" i="13"/>
  <c r="BF46" i="13"/>
  <c r="BF45" i="13"/>
  <c r="BF44" i="13"/>
  <c r="BF43" i="13"/>
  <c r="BF42" i="13"/>
  <c r="BF41" i="13"/>
  <c r="BF40" i="13"/>
  <c r="BF39" i="13"/>
  <c r="BF38" i="13"/>
  <c r="BF35" i="13"/>
  <c r="BF34" i="13"/>
  <c r="BF33" i="13"/>
  <c r="BF30" i="13"/>
  <c r="BF29" i="13"/>
  <c r="BF28" i="13"/>
  <c r="BF27" i="13"/>
  <c r="BF26" i="13"/>
  <c r="BF25" i="13"/>
  <c r="BF24" i="13"/>
  <c r="BF23" i="13"/>
  <c r="BF22" i="13"/>
  <c r="BF19" i="13"/>
  <c r="BF18" i="13"/>
  <c r="BF17" i="13"/>
  <c r="BF16" i="13"/>
  <c r="BF15" i="13"/>
  <c r="BF14" i="13"/>
  <c r="BF13" i="13"/>
  <c r="BF10" i="13"/>
  <c r="BC61" i="13"/>
  <c r="BC60" i="13"/>
  <c r="BC59" i="13"/>
  <c r="BC58" i="13"/>
  <c r="BC57" i="13"/>
  <c r="BC54" i="13"/>
  <c r="BC53" i="13"/>
  <c r="BC52" i="13"/>
  <c r="BC51" i="13"/>
  <c r="BC50" i="13"/>
  <c r="BC46" i="13"/>
  <c r="BC45" i="13"/>
  <c r="BC44" i="13"/>
  <c r="BC43" i="13"/>
  <c r="BC42" i="13"/>
  <c r="BC41" i="13"/>
  <c r="BC40" i="13"/>
  <c r="BC39" i="13"/>
  <c r="BC38" i="13"/>
  <c r="BC35" i="13"/>
  <c r="BC34" i="13"/>
  <c r="BC33" i="13"/>
  <c r="BC30" i="13"/>
  <c r="BC29" i="13"/>
  <c r="BC28" i="13"/>
  <c r="BC27" i="13"/>
  <c r="BC26" i="13"/>
  <c r="BC25" i="13"/>
  <c r="BC24" i="13"/>
  <c r="BC23" i="13"/>
  <c r="BC22" i="13"/>
  <c r="BC19" i="13"/>
  <c r="BC18" i="13"/>
  <c r="BC17" i="13"/>
  <c r="BC16" i="13"/>
  <c r="BC15" i="13"/>
  <c r="BC14" i="13"/>
  <c r="BC13" i="13"/>
  <c r="BC10" i="13"/>
  <c r="AZ61" i="13"/>
  <c r="AZ60" i="13"/>
  <c r="AZ59" i="13"/>
  <c r="AZ58" i="13"/>
  <c r="AZ57" i="13"/>
  <c r="AZ54" i="13"/>
  <c r="AZ53" i="13"/>
  <c r="AZ52" i="13"/>
  <c r="AZ51" i="13"/>
  <c r="AZ50" i="13"/>
  <c r="AZ46" i="13"/>
  <c r="AZ45" i="13"/>
  <c r="AZ44" i="13"/>
  <c r="AZ43" i="13"/>
  <c r="AZ42" i="13"/>
  <c r="AZ41" i="13"/>
  <c r="AZ40" i="13"/>
  <c r="AZ39" i="13"/>
  <c r="AZ38" i="13"/>
  <c r="AZ35" i="13"/>
  <c r="AZ34" i="13"/>
  <c r="AZ33" i="13"/>
  <c r="AZ30" i="13"/>
  <c r="AZ29" i="13"/>
  <c r="AZ28" i="13"/>
  <c r="AZ27" i="13"/>
  <c r="AZ26" i="13"/>
  <c r="AZ25" i="13"/>
  <c r="AZ24" i="13"/>
  <c r="AZ23" i="13"/>
  <c r="AZ22" i="13"/>
  <c r="AZ19" i="13"/>
  <c r="AZ18" i="13"/>
  <c r="AZ17" i="13"/>
  <c r="AZ16" i="13"/>
  <c r="AZ15" i="13"/>
  <c r="AZ14" i="13"/>
  <c r="AZ13" i="13"/>
  <c r="AZ10" i="13"/>
  <c r="AW61" i="13"/>
  <c r="AW60" i="13"/>
  <c r="AW59" i="13"/>
  <c r="AW58" i="13"/>
  <c r="AW57" i="13"/>
  <c r="AW54" i="13"/>
  <c r="AW53" i="13"/>
  <c r="AW52" i="13"/>
  <c r="AW51" i="13"/>
  <c r="AW50" i="13"/>
  <c r="AW46" i="13"/>
  <c r="AW45" i="13"/>
  <c r="AW44" i="13"/>
  <c r="AW43" i="13"/>
  <c r="AW42" i="13"/>
  <c r="AW41" i="13"/>
  <c r="AW40" i="13"/>
  <c r="AW39" i="13"/>
  <c r="AW38" i="13"/>
  <c r="AW35" i="13"/>
  <c r="AW34" i="13"/>
  <c r="AW33" i="13"/>
  <c r="AW30" i="13"/>
  <c r="AW29" i="13"/>
  <c r="AW28" i="13"/>
  <c r="AW27" i="13"/>
  <c r="AW26" i="13"/>
  <c r="AW25" i="13"/>
  <c r="AW24" i="13"/>
  <c r="AW23" i="13"/>
  <c r="AW22" i="13"/>
  <c r="AW19" i="13"/>
  <c r="AW18" i="13"/>
  <c r="AW17" i="13"/>
  <c r="AW16" i="13"/>
  <c r="AW15" i="13"/>
  <c r="AW14" i="13"/>
  <c r="AW13" i="13"/>
  <c r="AW10" i="13"/>
  <c r="AT61" i="13"/>
  <c r="AT60" i="13"/>
  <c r="AT59" i="13"/>
  <c r="AT58" i="13"/>
  <c r="AT57" i="13"/>
  <c r="AT54" i="13"/>
  <c r="AT53" i="13"/>
  <c r="AT52" i="13"/>
  <c r="AT51" i="13"/>
  <c r="AT50" i="13"/>
  <c r="AT46" i="13"/>
  <c r="AT45" i="13"/>
  <c r="AT44" i="13"/>
  <c r="AT43" i="13"/>
  <c r="AT42" i="13"/>
  <c r="AT41" i="13"/>
  <c r="AT40" i="13"/>
  <c r="AT39" i="13"/>
  <c r="AT38" i="13"/>
  <c r="AT35" i="13"/>
  <c r="AT34" i="13"/>
  <c r="AT33" i="13"/>
  <c r="AT30" i="13"/>
  <c r="AT29" i="13"/>
  <c r="AT28" i="13"/>
  <c r="AT27" i="13"/>
  <c r="AT26" i="13"/>
  <c r="AT25" i="13"/>
  <c r="AT24" i="13"/>
  <c r="AT23" i="13"/>
  <c r="AT22" i="13"/>
  <c r="AT19" i="13"/>
  <c r="AT18" i="13"/>
  <c r="AT17" i="13"/>
  <c r="AT16" i="13"/>
  <c r="AT15" i="13"/>
  <c r="AT14" i="13"/>
  <c r="AT13" i="13"/>
  <c r="AT10" i="13"/>
  <c r="AQ61" i="13"/>
  <c r="AQ60" i="13"/>
  <c r="AQ59" i="13"/>
  <c r="AQ58" i="13"/>
  <c r="AQ57" i="13"/>
  <c r="AQ54" i="13"/>
  <c r="AQ53" i="13"/>
  <c r="AQ52" i="13"/>
  <c r="AQ51" i="13"/>
  <c r="AQ50" i="13"/>
  <c r="AQ46" i="13"/>
  <c r="AQ45" i="13"/>
  <c r="AQ44" i="13"/>
  <c r="AQ43" i="13"/>
  <c r="AQ42" i="13"/>
  <c r="AQ41" i="13"/>
  <c r="AQ40" i="13"/>
  <c r="AQ39" i="13"/>
  <c r="AQ38" i="13"/>
  <c r="AQ35" i="13"/>
  <c r="AQ34" i="13"/>
  <c r="AQ33" i="13"/>
  <c r="AQ30" i="13"/>
  <c r="AQ29" i="13"/>
  <c r="AQ28" i="13"/>
  <c r="AQ27" i="13"/>
  <c r="AQ26" i="13"/>
  <c r="AQ25" i="13"/>
  <c r="AQ24" i="13"/>
  <c r="AQ23" i="13"/>
  <c r="AQ22" i="13"/>
  <c r="AQ19" i="13"/>
  <c r="AQ18" i="13"/>
  <c r="AQ17" i="13"/>
  <c r="AQ16" i="13"/>
  <c r="AQ15" i="13"/>
  <c r="AQ14" i="13"/>
  <c r="AQ13" i="13"/>
  <c r="AQ10" i="13"/>
  <c r="AN61" i="13"/>
  <c r="AN60" i="13"/>
  <c r="AN59" i="13"/>
  <c r="AN58" i="13"/>
  <c r="AN57" i="13"/>
  <c r="AN54" i="13"/>
  <c r="AN53" i="13"/>
  <c r="AN52" i="13"/>
  <c r="AN51" i="13"/>
  <c r="AN50" i="13"/>
  <c r="AN46" i="13"/>
  <c r="AN45" i="13"/>
  <c r="AN44" i="13"/>
  <c r="AN43" i="13"/>
  <c r="AN42" i="13"/>
  <c r="AN41" i="13"/>
  <c r="AN40" i="13"/>
  <c r="AN39" i="13"/>
  <c r="AN38" i="13"/>
  <c r="AN35" i="13"/>
  <c r="AN34" i="13"/>
  <c r="AN33" i="13"/>
  <c r="AN30" i="13"/>
  <c r="AN29" i="13"/>
  <c r="AN28" i="13"/>
  <c r="AN27" i="13"/>
  <c r="AN26" i="13"/>
  <c r="AN25" i="13"/>
  <c r="AN24" i="13"/>
  <c r="AN23" i="13"/>
  <c r="AN22" i="13"/>
  <c r="AN19" i="13"/>
  <c r="AN18" i="13"/>
  <c r="AN17" i="13"/>
  <c r="AN16" i="13"/>
  <c r="AN15" i="13"/>
  <c r="AN14" i="13"/>
  <c r="AN13" i="13"/>
  <c r="AN10" i="13"/>
  <c r="AK61" i="13"/>
  <c r="AK60" i="13"/>
  <c r="AK59" i="13"/>
  <c r="AK58" i="13"/>
  <c r="AK57" i="13"/>
  <c r="AK54" i="13"/>
  <c r="AK53" i="13"/>
  <c r="AK52" i="13"/>
  <c r="AK51" i="13"/>
  <c r="AK50" i="13"/>
  <c r="AK46" i="13"/>
  <c r="AK45" i="13"/>
  <c r="AK44" i="13"/>
  <c r="AK43" i="13"/>
  <c r="AK42" i="13"/>
  <c r="AK41" i="13"/>
  <c r="AK40" i="13"/>
  <c r="AK39" i="13"/>
  <c r="AK38" i="13"/>
  <c r="AK35" i="13"/>
  <c r="AK34" i="13"/>
  <c r="AK33" i="13"/>
  <c r="AK30" i="13"/>
  <c r="AK29" i="13"/>
  <c r="AK28" i="13"/>
  <c r="AK27" i="13"/>
  <c r="AK26" i="13"/>
  <c r="AK25" i="13"/>
  <c r="AK24" i="13"/>
  <c r="AK23" i="13"/>
  <c r="AK22" i="13"/>
  <c r="AK19" i="13"/>
  <c r="AK18" i="13"/>
  <c r="AK17" i="13"/>
  <c r="AK16" i="13"/>
  <c r="AK15" i="13"/>
  <c r="AK14" i="13"/>
  <c r="AK13" i="13"/>
  <c r="AK10" i="13"/>
  <c r="AH61" i="13"/>
  <c r="AH60" i="13"/>
  <c r="AH59" i="13"/>
  <c r="AH58" i="13"/>
  <c r="AH57" i="13"/>
  <c r="AH54" i="13"/>
  <c r="AH53" i="13"/>
  <c r="AH52" i="13"/>
  <c r="AH51" i="13"/>
  <c r="AH50" i="13"/>
  <c r="AH46" i="13"/>
  <c r="AH45" i="13"/>
  <c r="AH44" i="13"/>
  <c r="AH43" i="13"/>
  <c r="AH42" i="13"/>
  <c r="AH41" i="13"/>
  <c r="AH40" i="13"/>
  <c r="AH39" i="13"/>
  <c r="AH38" i="13"/>
  <c r="AH35" i="13"/>
  <c r="AH34" i="13"/>
  <c r="AH33" i="13"/>
  <c r="AH30" i="13"/>
  <c r="AH29" i="13"/>
  <c r="AH28" i="13"/>
  <c r="AH27" i="13"/>
  <c r="AH26" i="13"/>
  <c r="AH25" i="13"/>
  <c r="AH24" i="13"/>
  <c r="AH23" i="13"/>
  <c r="AH22" i="13"/>
  <c r="AH19" i="13"/>
  <c r="AH18" i="13"/>
  <c r="AH17" i="13"/>
  <c r="AH16" i="13"/>
  <c r="AH15" i="13"/>
  <c r="AH14" i="13"/>
  <c r="AH13" i="13"/>
  <c r="AH10" i="13"/>
  <c r="AE61" i="13"/>
  <c r="AE60" i="13"/>
  <c r="AE59" i="13"/>
  <c r="AE58" i="13"/>
  <c r="AE57" i="13"/>
  <c r="AE54" i="13"/>
  <c r="AE53" i="13"/>
  <c r="AE52" i="13"/>
  <c r="AE51" i="13"/>
  <c r="AE50" i="13"/>
  <c r="AE46" i="13"/>
  <c r="AE45" i="13"/>
  <c r="AE44" i="13"/>
  <c r="AE43" i="13"/>
  <c r="AE42" i="13"/>
  <c r="AE41" i="13"/>
  <c r="AE40" i="13"/>
  <c r="AE39" i="13"/>
  <c r="AE38" i="13"/>
  <c r="AE35" i="13"/>
  <c r="AE34" i="13"/>
  <c r="AE33" i="13"/>
  <c r="AE30" i="13"/>
  <c r="AE29" i="13"/>
  <c r="AE28" i="13"/>
  <c r="AE27" i="13"/>
  <c r="AE26" i="13"/>
  <c r="AE25" i="13"/>
  <c r="AE24" i="13"/>
  <c r="AE23" i="13"/>
  <c r="AE22" i="13"/>
  <c r="AE19" i="13"/>
  <c r="AE18" i="13"/>
  <c r="AE17" i="13"/>
  <c r="AE16" i="13"/>
  <c r="AE15" i="13"/>
  <c r="AE14" i="13"/>
  <c r="AE13" i="13"/>
  <c r="AE10" i="13"/>
  <c r="AB61" i="13"/>
  <c r="AB60" i="13"/>
  <c r="AB59" i="13"/>
  <c r="AB58" i="13"/>
  <c r="AB57" i="13"/>
  <c r="AB54" i="13"/>
  <c r="AB53" i="13"/>
  <c r="AB52" i="13"/>
  <c r="AB51" i="13"/>
  <c r="AB50" i="13"/>
  <c r="AB46" i="13"/>
  <c r="AB45" i="13"/>
  <c r="AB44" i="13"/>
  <c r="AB43" i="13"/>
  <c r="AB42" i="13"/>
  <c r="AB41" i="13"/>
  <c r="AB40" i="13"/>
  <c r="AB39" i="13"/>
  <c r="AB38" i="13"/>
  <c r="AB35" i="13"/>
  <c r="AB34" i="13"/>
  <c r="AB33" i="13"/>
  <c r="AB30" i="13"/>
  <c r="AB29" i="13"/>
  <c r="AB28" i="13"/>
  <c r="AB27" i="13"/>
  <c r="AB26" i="13"/>
  <c r="AB25" i="13"/>
  <c r="AB24" i="13"/>
  <c r="AB23" i="13"/>
  <c r="AB22" i="13"/>
  <c r="AB19" i="13"/>
  <c r="AB18" i="13"/>
  <c r="AB17" i="13"/>
  <c r="AB16" i="13"/>
  <c r="AB15" i="13"/>
  <c r="AB14" i="13"/>
  <c r="AB13" i="13"/>
  <c r="AB10" i="13"/>
  <c r="Y61" i="13"/>
  <c r="Y60" i="13"/>
  <c r="Y59" i="13"/>
  <c r="Y58" i="13"/>
  <c r="Y57" i="13"/>
  <c r="Y54" i="13"/>
  <c r="Y53" i="13"/>
  <c r="Y52" i="13"/>
  <c r="Y51" i="13"/>
  <c r="Y50" i="13"/>
  <c r="Y46" i="13"/>
  <c r="Y45" i="13"/>
  <c r="Y44" i="13"/>
  <c r="Y43" i="13"/>
  <c r="Y42" i="13"/>
  <c r="Y41" i="13"/>
  <c r="Y40" i="13"/>
  <c r="Y39" i="13"/>
  <c r="Y38" i="13"/>
  <c r="Y35" i="13"/>
  <c r="Y34" i="13"/>
  <c r="Y33" i="13"/>
  <c r="Y30" i="13"/>
  <c r="Y29" i="13"/>
  <c r="Y28" i="13"/>
  <c r="Y27" i="13"/>
  <c r="Y26" i="13"/>
  <c r="Y25" i="13"/>
  <c r="Y24" i="13"/>
  <c r="Y23" i="13"/>
  <c r="Y22" i="13"/>
  <c r="Y19" i="13"/>
  <c r="Y18" i="13"/>
  <c r="Y17" i="13"/>
  <c r="Y16" i="13"/>
  <c r="Y15" i="13"/>
  <c r="Y14" i="13"/>
  <c r="Y13" i="13"/>
  <c r="Y10" i="13"/>
  <c r="V61" i="13"/>
  <c r="V60" i="13"/>
  <c r="V59" i="13"/>
  <c r="V58" i="13"/>
  <c r="V57" i="13"/>
  <c r="V54" i="13"/>
  <c r="V53" i="13"/>
  <c r="V52" i="13"/>
  <c r="V51" i="13"/>
  <c r="V50" i="13"/>
  <c r="V46" i="13"/>
  <c r="V45" i="13"/>
  <c r="V44" i="13"/>
  <c r="V43" i="13"/>
  <c r="V42" i="13"/>
  <c r="V41" i="13"/>
  <c r="V40" i="13"/>
  <c r="V39" i="13"/>
  <c r="V38" i="13"/>
  <c r="V35" i="13"/>
  <c r="V34" i="13"/>
  <c r="V33" i="13"/>
  <c r="V30" i="13"/>
  <c r="V29" i="13"/>
  <c r="V28" i="13"/>
  <c r="V27" i="13"/>
  <c r="V26" i="13"/>
  <c r="V25" i="13"/>
  <c r="V24" i="13"/>
  <c r="V23" i="13"/>
  <c r="V22" i="13"/>
  <c r="V19" i="13"/>
  <c r="V18" i="13"/>
  <c r="V17" i="13"/>
  <c r="V16" i="13"/>
  <c r="V15" i="13"/>
  <c r="V14" i="13"/>
  <c r="V13" i="13"/>
  <c r="V10" i="13"/>
  <c r="S61" i="13"/>
  <c r="S60" i="13"/>
  <c r="S59" i="13"/>
  <c r="S58" i="13"/>
  <c r="S57" i="13"/>
  <c r="S54" i="13"/>
  <c r="S53" i="13"/>
  <c r="S52" i="13"/>
  <c r="S51" i="13"/>
  <c r="S50" i="13"/>
  <c r="S46" i="13"/>
  <c r="S45" i="13"/>
  <c r="S44" i="13"/>
  <c r="S43" i="13"/>
  <c r="S42" i="13"/>
  <c r="S41" i="13"/>
  <c r="S40" i="13"/>
  <c r="S39" i="13"/>
  <c r="S38" i="13"/>
  <c r="S35" i="13"/>
  <c r="S34" i="13"/>
  <c r="S33" i="13"/>
  <c r="S30" i="13"/>
  <c r="S29" i="13"/>
  <c r="S28" i="13"/>
  <c r="S27" i="13"/>
  <c r="S26" i="13"/>
  <c r="S25" i="13"/>
  <c r="S24" i="13"/>
  <c r="S23" i="13"/>
  <c r="S22" i="13"/>
  <c r="S19" i="13"/>
  <c r="S18" i="13"/>
  <c r="S17" i="13"/>
  <c r="S16" i="13"/>
  <c r="S15" i="13"/>
  <c r="S14" i="13"/>
  <c r="S13" i="13"/>
  <c r="S10" i="13"/>
  <c r="P61" i="13"/>
  <c r="P60" i="13"/>
  <c r="P59" i="13"/>
  <c r="P58" i="13"/>
  <c r="P57" i="13"/>
  <c r="P54" i="13"/>
  <c r="P53" i="13"/>
  <c r="P52" i="13"/>
  <c r="P51" i="13"/>
  <c r="P50" i="13"/>
  <c r="P46" i="13"/>
  <c r="P45" i="13"/>
  <c r="P44" i="13"/>
  <c r="P43" i="13"/>
  <c r="P42" i="13"/>
  <c r="P41" i="13"/>
  <c r="P40" i="13"/>
  <c r="P39" i="13"/>
  <c r="P38" i="13"/>
  <c r="P35" i="13"/>
  <c r="P34" i="13"/>
  <c r="P33" i="13"/>
  <c r="P30" i="13"/>
  <c r="P29" i="13"/>
  <c r="P28" i="13"/>
  <c r="P27" i="13"/>
  <c r="P26" i="13"/>
  <c r="P25" i="13"/>
  <c r="P24" i="13"/>
  <c r="P23" i="13"/>
  <c r="P22" i="13"/>
  <c r="P19" i="13"/>
  <c r="P18" i="13"/>
  <c r="P17" i="13"/>
  <c r="P16" i="13"/>
  <c r="P15" i="13"/>
  <c r="P14" i="13"/>
  <c r="P13" i="13"/>
  <c r="P10" i="13"/>
  <c r="M61" i="13"/>
  <c r="M60" i="13"/>
  <c r="M59" i="13"/>
  <c r="M58" i="13"/>
  <c r="M57" i="13"/>
  <c r="M54" i="13"/>
  <c r="M53" i="13"/>
  <c r="M52" i="13"/>
  <c r="M51" i="13"/>
  <c r="M50" i="13"/>
  <c r="M46" i="13"/>
  <c r="M45" i="13"/>
  <c r="M44" i="13"/>
  <c r="M43" i="13"/>
  <c r="M42" i="13"/>
  <c r="M41" i="13"/>
  <c r="M40" i="13"/>
  <c r="M39" i="13"/>
  <c r="M38" i="13"/>
  <c r="M35" i="13"/>
  <c r="M34" i="13"/>
  <c r="M33" i="13"/>
  <c r="M30" i="13"/>
  <c r="M29" i="13"/>
  <c r="M28" i="13"/>
  <c r="M27" i="13"/>
  <c r="M26" i="13"/>
  <c r="M25" i="13"/>
  <c r="M24" i="13"/>
  <c r="M23" i="13"/>
  <c r="M22" i="13"/>
  <c r="M19" i="13"/>
  <c r="M18" i="13"/>
  <c r="M17" i="13"/>
  <c r="M16" i="13"/>
  <c r="M15" i="13"/>
  <c r="M14" i="13"/>
  <c r="M13" i="13"/>
  <c r="M10" i="13"/>
  <c r="J61" i="13"/>
  <c r="J60" i="13"/>
  <c r="J59" i="13"/>
  <c r="J58" i="13"/>
  <c r="J57" i="13"/>
  <c r="J54" i="13"/>
  <c r="J53" i="13"/>
  <c r="J52" i="13"/>
  <c r="J51" i="13"/>
  <c r="J50" i="13"/>
  <c r="J46" i="13"/>
  <c r="J45" i="13"/>
  <c r="J44" i="13"/>
  <c r="J43" i="13"/>
  <c r="J42" i="13"/>
  <c r="J41" i="13"/>
  <c r="J40" i="13"/>
  <c r="J39" i="13"/>
  <c r="J38" i="13"/>
  <c r="J35" i="13"/>
  <c r="J34" i="13"/>
  <c r="J33" i="13"/>
  <c r="J30" i="13"/>
  <c r="J29" i="13"/>
  <c r="J28" i="13"/>
  <c r="J27" i="13"/>
  <c r="J26" i="13"/>
  <c r="J25" i="13"/>
  <c r="J24" i="13"/>
  <c r="J23" i="13"/>
  <c r="J22" i="13"/>
  <c r="J19" i="13"/>
  <c r="J18" i="13"/>
  <c r="J17" i="13"/>
  <c r="J16" i="13"/>
  <c r="J15" i="13"/>
  <c r="J14" i="13"/>
  <c r="J13" i="13"/>
  <c r="J10" i="13"/>
  <c r="G61" i="13"/>
  <c r="G60" i="13"/>
  <c r="G59" i="13"/>
  <c r="G58" i="13"/>
  <c r="G57" i="13"/>
  <c r="G54" i="13"/>
  <c r="G53" i="13"/>
  <c r="G52" i="13"/>
  <c r="G51" i="13"/>
  <c r="G50" i="13"/>
  <c r="G46" i="13"/>
  <c r="G45" i="13"/>
  <c r="G44" i="13"/>
  <c r="G43" i="13"/>
  <c r="G42" i="13"/>
  <c r="G41" i="13"/>
  <c r="G40" i="13"/>
  <c r="G39" i="13"/>
  <c r="G38" i="13"/>
  <c r="G35" i="13"/>
  <c r="G34" i="13"/>
  <c r="G33" i="13"/>
  <c r="G30" i="13"/>
  <c r="G29" i="13"/>
  <c r="G28" i="13"/>
  <c r="G27" i="13"/>
  <c r="G26" i="13"/>
  <c r="G25" i="13"/>
  <c r="G24" i="13"/>
  <c r="G23" i="13"/>
  <c r="G22" i="13"/>
  <c r="G19" i="13"/>
  <c r="G18" i="13"/>
  <c r="G17" i="13"/>
  <c r="G16" i="13"/>
  <c r="G15" i="13"/>
  <c r="G14" i="13"/>
  <c r="G13" i="13"/>
  <c r="G10" i="13"/>
  <c r="D13" i="13"/>
  <c r="D14" i="13"/>
  <c r="D15" i="13"/>
  <c r="D16" i="13"/>
  <c r="D17" i="13"/>
  <c r="D18" i="13"/>
  <c r="D19" i="13"/>
  <c r="D22" i="13"/>
  <c r="D23" i="13"/>
  <c r="D24" i="13"/>
  <c r="D25" i="13"/>
  <c r="D26" i="13"/>
  <c r="D27" i="13"/>
  <c r="D28" i="13"/>
  <c r="D29" i="13"/>
  <c r="D30" i="13"/>
  <c r="D33" i="13"/>
  <c r="D34" i="13"/>
  <c r="D35" i="13"/>
  <c r="D38" i="13"/>
  <c r="D39" i="13"/>
  <c r="D40" i="13"/>
  <c r="D41" i="13"/>
  <c r="D42" i="13"/>
  <c r="D43" i="13"/>
  <c r="D44" i="13"/>
  <c r="D45" i="13"/>
  <c r="D46" i="13"/>
  <c r="D57" i="13"/>
  <c r="D58" i="13"/>
  <c r="D59" i="13"/>
  <c r="D60" i="13"/>
  <c r="D61" i="13"/>
  <c r="D10" i="13"/>
</calcChain>
</file>

<file path=xl/sharedStrings.xml><?xml version="1.0" encoding="utf-8"?>
<sst xmlns="http://schemas.openxmlformats.org/spreadsheetml/2006/main" count="524" uniqueCount="51">
  <si>
    <t>San Diego County</t>
  </si>
  <si>
    <t>Central</t>
  </si>
  <si>
    <t>South</t>
  </si>
  <si>
    <t>East</t>
  </si>
  <si>
    <t>White</t>
  </si>
  <si>
    <t>Hispanic</t>
  </si>
  <si>
    <t>Other</t>
  </si>
  <si>
    <t>North Coastal</t>
  </si>
  <si>
    <t>North Inland</t>
  </si>
  <si>
    <t>North Central</t>
  </si>
  <si>
    <t>Asian</t>
  </si>
  <si>
    <t>Under 15</t>
  </si>
  <si>
    <t>15-19</t>
  </si>
  <si>
    <t>20-24</t>
  </si>
  <si>
    <t>25-29</t>
  </si>
  <si>
    <t>30-34</t>
  </si>
  <si>
    <t>Unknown</t>
  </si>
  <si>
    <t>35-39</t>
  </si>
  <si>
    <t>40-44</t>
  </si>
  <si>
    <t>Native American/Alaskan</t>
  </si>
  <si>
    <t>Pacific Islander</t>
  </si>
  <si>
    <t>12th grade or less, no diploma</t>
  </si>
  <si>
    <t>High school graduate/GED</t>
  </si>
  <si>
    <t>Bachelor's degree or higher</t>
  </si>
  <si>
    <t>NA</t>
  </si>
  <si>
    <t>Age of Mother</t>
  </si>
  <si>
    <t>Educational Attainment of Mother</t>
  </si>
  <si>
    <t>Twin</t>
  </si>
  <si>
    <t>Triplet</t>
  </si>
  <si>
    <t>Singleton</t>
  </si>
  <si>
    <t>Higher order</t>
  </si>
  <si>
    <t>Vaginal Birth after Cesarean, San Diego County Residence</t>
  </si>
  <si>
    <t>VBAC</t>
  </si>
  <si>
    <t>Percent VBAC</t>
  </si>
  <si>
    <t xml:space="preserve">Births w/
Previous Cesarean </t>
  </si>
  <si>
    <t>Nativity of Mother</t>
  </si>
  <si>
    <t>Two or more races</t>
  </si>
  <si>
    <t>Health and Human Services Agency Region of Mother</t>
  </si>
  <si>
    <t>45 and up</t>
  </si>
  <si>
    <t>African American/black</t>
  </si>
  <si>
    <t>By Characteristics of Mother or Infant</t>
  </si>
  <si>
    <t>U.S.-born</t>
  </si>
  <si>
    <t>Foreign-born</t>
  </si>
  <si>
    <t>Source: State of California, Department of Public Health, Center for Health Statistics and Informatics, Birth Statistical Master Files and California Comprehensive Birth Files.</t>
  </si>
  <si>
    <t>Some college or associate degree</t>
  </si>
  <si>
    <t>Race/Ethnicity of Mother (with "Two or More Races" Category)</t>
  </si>
  <si>
    <t>Table 14</t>
  </si>
  <si>
    <t xml:space="preserve">Notes:
- "Births with Previous Cesarean" refers to the total number of births where the mother had a previous birth by cesarean.
- Prior to 2017, for Nativity of Mother, the foreign-born category includes U.S. territories.
- The large proportion of births with unknown race/ethnicity affects the accuracy of statistics by race/ethnicity.
- The large proportion of births with unknown educational attainment affects the accuracy of statistics by educational attainment.
-Reporting of births that occur in other states/territories is known to be incomplete.  From 2017 to 2019, births that occurred outside California are excluded.  
- California county of residence was determined by geocoding starting in 2022.
*Numbers are censored and rates are not calculated when the number of events is fewer than 11 (indicated by "&lt;11").  Interpret with caution rates calculated for fewer than 20 events since they are considered statistically unreliable.  </t>
  </si>
  <si>
    <t>&lt;11</t>
  </si>
  <si>
    <t>Plurality of Pregnancy</t>
  </si>
  <si>
    <t xml:space="preserve">Prepared by: County of San Diego, Health and Human Services Agency, Public Health Services, Maternal, Child, and Family Health Services (www.sdmcfhs.org), 3/10/2025.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</si>
</sst>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11">
    <font>
      <sz val="10"/>
      <name val="Arial"/>
    </font>
    <font>
      <b/>
      <sz val="11"/>
      <name val="Calibri"/>
      <family val="2"/>
    </font>
    <font>
      <sz val="11"/>
      <name val="Calibri"/>
      <family val="2"/>
    </font>
    <font>
      <sz val="9"/>
      <name val="Calibri"/>
      <family val="2"/>
    </font>
    <font>
      <b/>
      <sz val="14"/>
      <name val="Calibri"/>
      <family val="2"/>
    </font>
    <font>
      <sz val="12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b/>
      <sz val="12"/>
      <name val="FrankfurtGothic"/>
      <family val="2"/>
    </font>
  </fonts>
  <fills count="3">
    <fill>
      <patternFill patternType="none"/>
    </fill>
    <fill>
      <patternFill patternType="gray125"/>
    </fill>
    <fill>
      <patternFill patternType="gray0625">
        <bgColor indexed="31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2" borderId="4" applyProtection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 indent="1"/>
    </xf>
    <xf numFmtId="3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2" xfId="0" applyFont="1" applyBorder="1"/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indent="2"/>
    </xf>
    <xf numFmtId="0" fontId="2" fillId="0" borderId="2" xfId="0" applyFont="1" applyBorder="1" applyAlignment="1">
      <alignment horizontal="left" vertical="center" wrapText="1" indent="1"/>
    </xf>
    <xf numFmtId="49" fontId="6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 indent="1"/>
    </xf>
    <xf numFmtId="0" fontId="3" fillId="0" borderId="0" xfId="0" applyFont="1" applyAlignment="1">
      <alignment vertical="top" wrapText="1"/>
    </xf>
    <xf numFmtId="3" fontId="3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 wrapText="1" indent="1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" fontId="1" fillId="0" borderId="5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</cellXfs>
  <cellStyles count="6">
    <cellStyle name="Comma 2" xfId="2" xr:uid="{00000000-0005-0000-0000-000000000000}"/>
    <cellStyle name="Normal" xfId="0" builtinId="0"/>
    <cellStyle name="Normal 2" xfId="1" xr:uid="{00000000-0005-0000-0000-000002000000}"/>
    <cellStyle name="Normal 3" xfId="4" xr:uid="{00000000-0005-0000-0000-000003000000}"/>
    <cellStyle name="Percent 2" xfId="3" xr:uid="{00000000-0005-0000-0000-000004000000}"/>
    <cellStyle name="shadeborder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276042</xdr:colOff>
      <xdr:row>0</xdr:row>
      <xdr:rowOff>0</xdr:rowOff>
    </xdr:from>
    <xdr:to>
      <xdr:col>9</xdr:col>
      <xdr:colOff>471189</xdr:colOff>
      <xdr:row>2</xdr:row>
      <xdr:rowOff>94891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E98D6D1-67EF-5BE4-4629-2AE8DAFB7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5295" y="0"/>
          <a:ext cx="1765154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V64"/>
  <sheetViews>
    <sheetView tabSelected="1" zoomScaleNormal="100" workbookViewId="0">
      <pane xSplit="1" ySplit="8" topLeftCell="I53" activePane="bottomRight" state="frozenSplit"/>
      <selection activeCell="K22" sqref="K22"/>
      <selection pane="topRight" activeCell="G1" sqref="G1"/>
      <selection pane="bottomLeft" activeCell="A12" sqref="A12"/>
      <selection pane="bottomRight" activeCell="P57" sqref="P57"/>
    </sheetView>
  </sheetViews>
  <sheetFormatPr defaultColWidth="9.125" defaultRowHeight="14.3"/>
  <cols>
    <col min="1" max="1" width="28.25" style="2" customWidth="1"/>
    <col min="2" max="2" width="7.25" style="1" customWidth="1"/>
    <col min="3" max="3" width="8.25" style="1" bestFit="1" customWidth="1"/>
    <col min="4" max="5" width="7.25" style="1" customWidth="1"/>
    <col min="6" max="6" width="8.25" style="1" customWidth="1"/>
    <col min="7" max="7" width="7.25" style="1" customWidth="1"/>
    <col min="8" max="8" width="7.25" style="2" customWidth="1"/>
    <col min="9" max="9" width="8.25" style="2" customWidth="1"/>
    <col min="10" max="11" width="7.25" style="2" customWidth="1"/>
    <col min="12" max="12" width="8.25" style="2" customWidth="1"/>
    <col min="13" max="14" width="7.25" style="2" customWidth="1"/>
    <col min="15" max="15" width="8.25" style="2" customWidth="1"/>
    <col min="16" max="17" width="7.25" style="2" customWidth="1"/>
    <col min="18" max="18" width="8.25" style="2" customWidth="1"/>
    <col min="19" max="20" width="7.25" style="2" customWidth="1"/>
    <col min="21" max="21" width="8.25" style="2" customWidth="1"/>
    <col min="22" max="23" width="7.25" style="2" customWidth="1"/>
    <col min="24" max="24" width="8.25" style="2" customWidth="1"/>
    <col min="25" max="26" width="7.25" style="2" customWidth="1"/>
    <col min="27" max="27" width="8.25" style="2" customWidth="1"/>
    <col min="28" max="29" width="7.25" style="2" customWidth="1"/>
    <col min="30" max="30" width="8.25" style="2" customWidth="1"/>
    <col min="31" max="32" width="7.25" style="2" customWidth="1"/>
    <col min="33" max="33" width="8.25" style="2" customWidth="1"/>
    <col min="34" max="35" width="7.25" style="2" customWidth="1"/>
    <col min="36" max="36" width="8.25" style="2" customWidth="1"/>
    <col min="37" max="38" width="7.25" style="2" customWidth="1"/>
    <col min="39" max="39" width="8.25" style="2" customWidth="1"/>
    <col min="40" max="41" width="7.25" style="2" customWidth="1"/>
    <col min="42" max="42" width="8.25" style="2" customWidth="1"/>
    <col min="43" max="44" width="7.25" style="2" customWidth="1"/>
    <col min="45" max="45" width="8.25" style="2" customWidth="1"/>
    <col min="46" max="47" width="7.25" style="2" customWidth="1"/>
    <col min="48" max="48" width="8.25" style="2" customWidth="1"/>
    <col min="49" max="50" width="7.25" style="2" customWidth="1"/>
    <col min="51" max="51" width="8.25" style="2" customWidth="1"/>
    <col min="52" max="53" width="7.25" style="2" customWidth="1"/>
    <col min="54" max="54" width="8.25" style="2" customWidth="1"/>
    <col min="55" max="56" width="7.25" style="2" customWidth="1"/>
    <col min="57" max="57" width="8.25" style="2" customWidth="1"/>
    <col min="58" max="59" width="7.25" style="2" customWidth="1"/>
    <col min="60" max="60" width="8.25" style="2" customWidth="1"/>
    <col min="61" max="62" width="7.25" style="2" customWidth="1"/>
    <col min="63" max="63" width="8.25" style="2" customWidth="1"/>
    <col min="64" max="65" width="7.25" style="2" customWidth="1"/>
    <col min="66" max="66" width="8.25" style="2" customWidth="1"/>
    <col min="67" max="68" width="7.25" style="2" customWidth="1"/>
    <col min="69" max="69" width="8.25" style="2" customWidth="1"/>
    <col min="70" max="71" width="7.25" style="2" customWidth="1"/>
    <col min="72" max="72" width="8.25" style="2" customWidth="1"/>
    <col min="73" max="16384" width="9.125" style="2"/>
  </cols>
  <sheetData>
    <row r="4" spans="1:256">
      <c r="B4" s="25" t="s">
        <v>46</v>
      </c>
    </row>
    <row r="5" spans="1:256" ht="19.05">
      <c r="A5" s="24"/>
      <c r="B5" s="7" t="s">
        <v>31</v>
      </c>
      <c r="K5" s="7" t="s">
        <v>31</v>
      </c>
      <c r="L5" s="1"/>
      <c r="M5" s="1"/>
      <c r="T5" s="7" t="s">
        <v>31</v>
      </c>
      <c r="AC5" s="7" t="s">
        <v>31</v>
      </c>
      <c r="AL5" s="7" t="s">
        <v>31</v>
      </c>
      <c r="AU5" s="7" t="s">
        <v>31</v>
      </c>
      <c r="BD5" s="7" t="s">
        <v>31</v>
      </c>
    </row>
    <row r="6" spans="1:256" ht="16.3">
      <c r="B6" s="8" t="s">
        <v>40</v>
      </c>
      <c r="K6" s="8" t="s">
        <v>40</v>
      </c>
      <c r="L6" s="1"/>
      <c r="M6" s="1"/>
      <c r="T6" s="8" t="s">
        <v>40</v>
      </c>
      <c r="AC6" s="8" t="s">
        <v>40</v>
      </c>
      <c r="AL6" s="8" t="s">
        <v>40</v>
      </c>
      <c r="AU6" s="8" t="s">
        <v>40</v>
      </c>
      <c r="BD6" s="8" t="s">
        <v>40</v>
      </c>
      <c r="IV6" s="8"/>
    </row>
    <row r="7" spans="1:256">
      <c r="A7" s="26"/>
      <c r="B7" s="28">
        <v>2005</v>
      </c>
      <c r="C7" s="29"/>
      <c r="D7" s="30"/>
      <c r="E7" s="28">
        <v>2006</v>
      </c>
      <c r="F7" s="29"/>
      <c r="G7" s="30"/>
      <c r="H7" s="28">
        <v>2007</v>
      </c>
      <c r="I7" s="29"/>
      <c r="J7" s="30"/>
      <c r="K7" s="28">
        <v>2008</v>
      </c>
      <c r="L7" s="29"/>
      <c r="M7" s="30"/>
      <c r="N7" s="28">
        <v>2009</v>
      </c>
      <c r="O7" s="29"/>
      <c r="P7" s="30"/>
      <c r="Q7" s="28">
        <v>2010</v>
      </c>
      <c r="R7" s="29"/>
      <c r="S7" s="30"/>
      <c r="T7" s="28">
        <v>2011</v>
      </c>
      <c r="U7" s="29"/>
      <c r="V7" s="30"/>
      <c r="W7" s="28">
        <v>2012</v>
      </c>
      <c r="X7" s="29"/>
      <c r="Y7" s="30"/>
      <c r="Z7" s="28">
        <v>2013</v>
      </c>
      <c r="AA7" s="29"/>
      <c r="AB7" s="30"/>
      <c r="AC7" s="28">
        <v>2014</v>
      </c>
      <c r="AD7" s="29"/>
      <c r="AE7" s="30"/>
      <c r="AF7" s="28">
        <v>2015</v>
      </c>
      <c r="AG7" s="29"/>
      <c r="AH7" s="30"/>
      <c r="AI7" s="28">
        <v>2016</v>
      </c>
      <c r="AJ7" s="29"/>
      <c r="AK7" s="30"/>
      <c r="AL7" s="28">
        <v>2017</v>
      </c>
      <c r="AM7" s="29"/>
      <c r="AN7" s="30"/>
      <c r="AO7" s="28">
        <v>2018</v>
      </c>
      <c r="AP7" s="29"/>
      <c r="AQ7" s="30"/>
      <c r="AR7" s="28">
        <v>2019</v>
      </c>
      <c r="AS7" s="29"/>
      <c r="AT7" s="30"/>
      <c r="AU7" s="28">
        <v>2020</v>
      </c>
      <c r="AV7" s="29"/>
      <c r="AW7" s="30"/>
      <c r="AX7" s="28">
        <v>2021</v>
      </c>
      <c r="AY7" s="29"/>
      <c r="AZ7" s="30"/>
      <c r="BA7" s="28">
        <v>2022</v>
      </c>
      <c r="BB7" s="29"/>
      <c r="BC7" s="30"/>
      <c r="BD7" s="28">
        <v>2023</v>
      </c>
      <c r="BE7" s="29"/>
      <c r="BF7" s="30"/>
    </row>
    <row r="8" spans="1:256" s="6" customFormat="1" ht="34.65">
      <c r="A8" s="27"/>
      <c r="B8" s="19" t="s">
        <v>32</v>
      </c>
      <c r="C8" s="17" t="s">
        <v>34</v>
      </c>
      <c r="D8" s="20" t="s">
        <v>33</v>
      </c>
      <c r="E8" s="19" t="s">
        <v>32</v>
      </c>
      <c r="F8" s="17" t="s">
        <v>34</v>
      </c>
      <c r="G8" s="20" t="s">
        <v>33</v>
      </c>
      <c r="H8" s="19" t="s">
        <v>32</v>
      </c>
      <c r="I8" s="17" t="s">
        <v>34</v>
      </c>
      <c r="J8" s="20" t="s">
        <v>33</v>
      </c>
      <c r="K8" s="19" t="s">
        <v>32</v>
      </c>
      <c r="L8" s="17" t="s">
        <v>34</v>
      </c>
      <c r="M8" s="20" t="s">
        <v>33</v>
      </c>
      <c r="N8" s="19" t="s">
        <v>32</v>
      </c>
      <c r="O8" s="17" t="s">
        <v>34</v>
      </c>
      <c r="P8" s="20" t="s">
        <v>33</v>
      </c>
      <c r="Q8" s="19" t="s">
        <v>32</v>
      </c>
      <c r="R8" s="17" t="s">
        <v>34</v>
      </c>
      <c r="S8" s="20" t="s">
        <v>33</v>
      </c>
      <c r="T8" s="19" t="s">
        <v>32</v>
      </c>
      <c r="U8" s="17" t="s">
        <v>34</v>
      </c>
      <c r="V8" s="20" t="s">
        <v>33</v>
      </c>
      <c r="W8" s="19" t="s">
        <v>32</v>
      </c>
      <c r="X8" s="17" t="s">
        <v>34</v>
      </c>
      <c r="Y8" s="20" t="s">
        <v>33</v>
      </c>
      <c r="Z8" s="19" t="s">
        <v>32</v>
      </c>
      <c r="AA8" s="17" t="s">
        <v>34</v>
      </c>
      <c r="AB8" s="20" t="s">
        <v>33</v>
      </c>
      <c r="AC8" s="19" t="s">
        <v>32</v>
      </c>
      <c r="AD8" s="17" t="s">
        <v>34</v>
      </c>
      <c r="AE8" s="20" t="s">
        <v>33</v>
      </c>
      <c r="AF8" s="19" t="s">
        <v>32</v>
      </c>
      <c r="AG8" s="17" t="s">
        <v>34</v>
      </c>
      <c r="AH8" s="20" t="s">
        <v>33</v>
      </c>
      <c r="AI8" s="19" t="s">
        <v>32</v>
      </c>
      <c r="AJ8" s="17" t="s">
        <v>34</v>
      </c>
      <c r="AK8" s="20" t="s">
        <v>33</v>
      </c>
      <c r="AL8" s="19" t="s">
        <v>32</v>
      </c>
      <c r="AM8" s="17" t="s">
        <v>34</v>
      </c>
      <c r="AN8" s="20" t="s">
        <v>33</v>
      </c>
      <c r="AO8" s="19" t="s">
        <v>32</v>
      </c>
      <c r="AP8" s="17" t="s">
        <v>34</v>
      </c>
      <c r="AQ8" s="20" t="s">
        <v>33</v>
      </c>
      <c r="AR8" s="19" t="s">
        <v>32</v>
      </c>
      <c r="AS8" s="17" t="s">
        <v>34</v>
      </c>
      <c r="AT8" s="20" t="s">
        <v>33</v>
      </c>
      <c r="AU8" s="19" t="s">
        <v>32</v>
      </c>
      <c r="AV8" s="17" t="s">
        <v>34</v>
      </c>
      <c r="AW8" s="20" t="s">
        <v>33</v>
      </c>
      <c r="AX8" s="19" t="s">
        <v>32</v>
      </c>
      <c r="AY8" s="17" t="s">
        <v>34</v>
      </c>
      <c r="AZ8" s="20" t="s">
        <v>33</v>
      </c>
      <c r="BA8" s="19" t="s">
        <v>32</v>
      </c>
      <c r="BB8" s="17" t="s">
        <v>34</v>
      </c>
      <c r="BC8" s="20" t="s">
        <v>33</v>
      </c>
      <c r="BD8" s="19" t="s">
        <v>32</v>
      </c>
      <c r="BE8" s="17" t="s">
        <v>34</v>
      </c>
      <c r="BF8" s="20" t="s">
        <v>33</v>
      </c>
    </row>
    <row r="9" spans="1:256">
      <c r="A9" s="9"/>
      <c r="B9" s="21"/>
      <c r="C9" s="18"/>
      <c r="D9" s="22"/>
      <c r="E9" s="21"/>
      <c r="F9" s="18"/>
      <c r="G9" s="22"/>
      <c r="H9" s="21"/>
      <c r="I9" s="18"/>
      <c r="J9" s="22"/>
      <c r="K9" s="21"/>
      <c r="L9" s="18"/>
      <c r="M9" s="22"/>
      <c r="N9" s="21"/>
      <c r="O9" s="18"/>
      <c r="P9" s="22"/>
      <c r="Q9" s="21"/>
      <c r="R9" s="18"/>
      <c r="S9" s="22"/>
      <c r="T9" s="21"/>
      <c r="U9" s="18"/>
      <c r="V9" s="22"/>
      <c r="W9" s="21"/>
      <c r="X9" s="18"/>
      <c r="Y9" s="22"/>
      <c r="Z9" s="21"/>
      <c r="AA9" s="18"/>
      <c r="AB9" s="22"/>
      <c r="AC9" s="21"/>
      <c r="AD9" s="18"/>
      <c r="AE9" s="22"/>
      <c r="AF9" s="21"/>
      <c r="AG9" s="18"/>
      <c r="AH9" s="22"/>
      <c r="AI9" s="21"/>
      <c r="AJ9" s="18"/>
      <c r="AK9" s="22"/>
      <c r="AL9" s="21"/>
      <c r="AM9" s="18"/>
      <c r="AN9" s="22"/>
      <c r="AO9" s="21"/>
      <c r="AP9" s="18"/>
      <c r="AQ9" s="22"/>
      <c r="AR9" s="21"/>
      <c r="AS9" s="18"/>
      <c r="AT9" s="22"/>
      <c r="AU9" s="21"/>
      <c r="AV9" s="18"/>
      <c r="AW9" s="22"/>
      <c r="AX9" s="21"/>
      <c r="AY9" s="18"/>
      <c r="AZ9" s="22"/>
      <c r="BA9" s="21"/>
      <c r="BB9" s="18"/>
      <c r="BC9" s="22"/>
      <c r="BD9" s="21"/>
      <c r="BE9" s="18"/>
      <c r="BF9" s="22"/>
    </row>
    <row r="10" spans="1:256">
      <c r="A10" s="10" t="s">
        <v>0</v>
      </c>
      <c r="B10" s="21">
        <v>424</v>
      </c>
      <c r="C10" s="18">
        <v>5773</v>
      </c>
      <c r="D10" s="22">
        <f>IF(B10="&lt;11", "*",(B10/C10*100))</f>
        <v>7.3445349038628098</v>
      </c>
      <c r="E10" s="21">
        <v>438</v>
      </c>
      <c r="F10" s="18">
        <v>6162</v>
      </c>
      <c r="G10" s="22">
        <f>IF(E10="&lt;11", "*",(E10/F10*100))</f>
        <v>7.1080817916260957</v>
      </c>
      <c r="H10" s="21">
        <v>394</v>
      </c>
      <c r="I10" s="18">
        <v>6450</v>
      </c>
      <c r="J10" s="22">
        <f>IF(H10="&lt;11", "*",(H10/I10*100))</f>
        <v>6.1085271317829459</v>
      </c>
      <c r="K10" s="21">
        <v>295</v>
      </c>
      <c r="L10" s="18">
        <v>6522</v>
      </c>
      <c r="M10" s="22">
        <f>IF(K10="&lt;11", "*",(K10/L10*100))</f>
        <v>4.5231524072370437</v>
      </c>
      <c r="N10" s="21">
        <v>363</v>
      </c>
      <c r="O10" s="18">
        <v>6341</v>
      </c>
      <c r="P10" s="22">
        <f>IF(N10="&lt;11", "*",(N10/O10*100))</f>
        <v>5.724649108973348</v>
      </c>
      <c r="Q10" s="21">
        <v>436</v>
      </c>
      <c r="R10" s="18">
        <v>6670</v>
      </c>
      <c r="S10" s="22">
        <f>IF(Q10="&lt;11", "*",(Q10/R10*100))</f>
        <v>6.5367316341829085</v>
      </c>
      <c r="T10" s="21">
        <v>384</v>
      </c>
      <c r="U10" s="18">
        <v>6781</v>
      </c>
      <c r="V10" s="22">
        <f>IF(T10="&lt;11", "*",(T10/U10*100))</f>
        <v>5.6628815808877748</v>
      </c>
      <c r="W10" s="21">
        <v>396</v>
      </c>
      <c r="X10" s="18">
        <v>6662</v>
      </c>
      <c r="Y10" s="22">
        <f>IF(W10="&lt;11", "*",(W10/X10*100))</f>
        <v>5.9441609126388473</v>
      </c>
      <c r="Z10" s="21">
        <v>409</v>
      </c>
      <c r="AA10" s="18">
        <v>6843</v>
      </c>
      <c r="AB10" s="22">
        <f>IF(Z10="&lt;11", "*",(Z10/AA10*100))</f>
        <v>5.9769107116761653</v>
      </c>
      <c r="AC10" s="21">
        <v>483</v>
      </c>
      <c r="AD10" s="18">
        <v>6936</v>
      </c>
      <c r="AE10" s="22">
        <f>IF(AC10="&lt;11", "*",(AC10/AD10*100))</f>
        <v>6.9636678200692037</v>
      </c>
      <c r="AF10" s="21">
        <v>587</v>
      </c>
      <c r="AG10" s="18">
        <v>6973</v>
      </c>
      <c r="AH10" s="22">
        <f>IF(AF10="&lt;11", "*",(AF10/AG10*100))</f>
        <v>8.4181844256417619</v>
      </c>
      <c r="AI10" s="21">
        <v>636</v>
      </c>
      <c r="AJ10" s="18">
        <v>6840</v>
      </c>
      <c r="AK10" s="22">
        <f>IF(AI10="&lt;11", "*",(AI10/AJ10*100))</f>
        <v>9.2982456140350873</v>
      </c>
      <c r="AL10" s="21">
        <v>682</v>
      </c>
      <c r="AM10" s="18">
        <v>6425</v>
      </c>
      <c r="AN10" s="22">
        <f>IF(AL10="&lt;11", "*",(AL10/AM10*100))</f>
        <v>10.614785992217898</v>
      </c>
      <c r="AO10" s="21">
        <v>584</v>
      </c>
      <c r="AP10" s="18">
        <v>6106</v>
      </c>
      <c r="AQ10" s="22">
        <f>IF(AO10="&lt;11", "*",(AO10/AP10*100))</f>
        <v>9.5643629217163451</v>
      </c>
      <c r="AR10" s="21">
        <v>693</v>
      </c>
      <c r="AS10" s="18">
        <v>5794</v>
      </c>
      <c r="AT10" s="22">
        <f>IF(AR10="&lt;11", "*",(AR10/AS10*100))</f>
        <v>11.960648947186744</v>
      </c>
      <c r="AU10" s="21">
        <v>619</v>
      </c>
      <c r="AV10" s="18">
        <v>5473</v>
      </c>
      <c r="AW10" s="22">
        <f>IF(AU10="&lt;11", "*",(AU10/AV10*100))</f>
        <v>11.310067604604422</v>
      </c>
      <c r="AX10" s="21">
        <v>658</v>
      </c>
      <c r="AY10" s="18">
        <v>5424</v>
      </c>
      <c r="AZ10" s="22">
        <f>IF(AX10="&lt;11", "*",(AX10/AY10*100))</f>
        <v>12.131268436578171</v>
      </c>
      <c r="BA10" s="21">
        <v>634</v>
      </c>
      <c r="BB10" s="18">
        <v>5324</v>
      </c>
      <c r="BC10" s="22">
        <f>IF(BA10="&lt;11", "*",(BA10/BB10*100))</f>
        <v>11.908339594290007</v>
      </c>
      <c r="BD10" s="21">
        <v>623</v>
      </c>
      <c r="BE10" s="18">
        <v>5075</v>
      </c>
      <c r="BF10" s="22">
        <f>IF(BD10="&lt;11", "*",(BD10/BE10*100))</f>
        <v>12.275862068965518</v>
      </c>
    </row>
    <row r="11" spans="1:256">
      <c r="A11" s="10"/>
      <c r="B11" s="21"/>
      <c r="C11" s="18"/>
      <c r="D11" s="22"/>
      <c r="E11" s="21"/>
      <c r="F11" s="18"/>
      <c r="G11" s="22"/>
      <c r="H11" s="21"/>
      <c r="I11" s="18"/>
      <c r="J11" s="22"/>
      <c r="K11" s="21"/>
      <c r="L11" s="18"/>
      <c r="M11" s="22"/>
      <c r="N11" s="21"/>
      <c r="O11" s="18"/>
      <c r="P11" s="22"/>
      <c r="Q11" s="21"/>
      <c r="R11" s="18"/>
      <c r="S11" s="22"/>
      <c r="T11" s="21"/>
      <c r="U11" s="18"/>
      <c r="V11" s="22"/>
      <c r="W11" s="21"/>
      <c r="X11" s="18"/>
      <c r="Y11" s="22"/>
      <c r="Z11" s="21"/>
      <c r="AA11" s="18"/>
      <c r="AB11" s="22"/>
      <c r="AC11" s="21"/>
      <c r="AD11" s="18"/>
      <c r="AE11" s="22"/>
      <c r="AF11" s="21"/>
      <c r="AG11" s="18"/>
      <c r="AH11" s="22"/>
      <c r="AI11" s="21"/>
      <c r="AJ11" s="18"/>
      <c r="AK11" s="22"/>
      <c r="AL11" s="21"/>
      <c r="AM11" s="18"/>
      <c r="AN11" s="22"/>
      <c r="AO11" s="21"/>
      <c r="AP11" s="18"/>
      <c r="AQ11" s="22"/>
      <c r="AR11" s="21"/>
      <c r="AS11" s="18"/>
      <c r="AT11" s="22"/>
      <c r="AU11" s="21"/>
      <c r="AV11" s="18"/>
      <c r="AW11" s="22"/>
      <c r="AX11" s="21"/>
      <c r="AY11" s="18"/>
      <c r="AZ11" s="22"/>
      <c r="BA11" s="21"/>
      <c r="BB11" s="18"/>
      <c r="BC11" s="22"/>
      <c r="BD11" s="21"/>
      <c r="BE11" s="18"/>
      <c r="BF11" s="22"/>
    </row>
    <row r="12" spans="1:256" ht="28.55">
      <c r="A12" s="10" t="s">
        <v>37</v>
      </c>
      <c r="B12" s="21"/>
      <c r="C12" s="18"/>
      <c r="D12" s="22"/>
      <c r="E12" s="21"/>
      <c r="F12" s="18"/>
      <c r="G12" s="22"/>
      <c r="H12" s="21"/>
      <c r="I12" s="18"/>
      <c r="J12" s="22"/>
      <c r="K12" s="21"/>
      <c r="L12" s="18"/>
      <c r="M12" s="22"/>
      <c r="N12" s="21"/>
      <c r="O12" s="18"/>
      <c r="P12" s="22"/>
      <c r="Q12" s="21"/>
      <c r="R12" s="18"/>
      <c r="S12" s="22"/>
      <c r="T12" s="21"/>
      <c r="U12" s="18"/>
      <c r="V12" s="22"/>
      <c r="W12" s="21"/>
      <c r="X12" s="18"/>
      <c r="Y12" s="22"/>
      <c r="Z12" s="21"/>
      <c r="AA12" s="18"/>
      <c r="AB12" s="22"/>
      <c r="AC12" s="21"/>
      <c r="AD12" s="18"/>
      <c r="AE12" s="22"/>
      <c r="AF12" s="21"/>
      <c r="AG12" s="18"/>
      <c r="AH12" s="22"/>
      <c r="AI12" s="21"/>
      <c r="AJ12" s="18"/>
      <c r="AK12" s="22"/>
      <c r="AL12" s="21"/>
      <c r="AM12" s="18"/>
      <c r="AN12" s="22"/>
      <c r="AO12" s="21"/>
      <c r="AP12" s="18"/>
      <c r="AQ12" s="22"/>
      <c r="AR12" s="21"/>
      <c r="AS12" s="18"/>
      <c r="AT12" s="22"/>
      <c r="AU12" s="21"/>
      <c r="AV12" s="18"/>
      <c r="AW12" s="22"/>
      <c r="AX12" s="21"/>
      <c r="AY12" s="18"/>
      <c r="AZ12" s="22"/>
      <c r="BA12" s="21"/>
      <c r="BB12" s="18"/>
      <c r="BC12" s="22"/>
      <c r="BD12" s="21"/>
      <c r="BE12" s="18"/>
      <c r="BF12" s="22"/>
    </row>
    <row r="13" spans="1:256">
      <c r="A13" s="11" t="s">
        <v>1</v>
      </c>
      <c r="B13" s="21">
        <v>101</v>
      </c>
      <c r="C13" s="18">
        <v>1061</v>
      </c>
      <c r="D13" s="22">
        <f t="shared" ref="D13:D61" si="0">IF(B13="&lt;11", "*",(B13/C13*100))</f>
        <v>9.5193213949104614</v>
      </c>
      <c r="E13" s="21">
        <v>86</v>
      </c>
      <c r="F13" s="18">
        <v>995</v>
      </c>
      <c r="G13" s="22">
        <f t="shared" ref="G13:G61" si="1">IF(E13="&lt;11", "*",(E13/F13*100))</f>
        <v>8.6432160804020093</v>
      </c>
      <c r="H13" s="21">
        <v>95</v>
      </c>
      <c r="I13" s="18">
        <v>1092</v>
      </c>
      <c r="J13" s="22">
        <f t="shared" ref="J13:J61" si="2">IF(H13="&lt;11", "*",(H13/I13*100))</f>
        <v>8.6996336996336989</v>
      </c>
      <c r="K13" s="21">
        <v>56</v>
      </c>
      <c r="L13" s="18">
        <v>1005</v>
      </c>
      <c r="M13" s="22">
        <f t="shared" ref="M13:M61" si="3">IF(K13="&lt;11", "*",(K13/L13*100))</f>
        <v>5.5721393034825875</v>
      </c>
      <c r="N13" s="21">
        <v>91</v>
      </c>
      <c r="O13" s="18">
        <v>1086</v>
      </c>
      <c r="P13" s="22">
        <f t="shared" ref="P13:P61" si="4">IF(N13="&lt;11", "*",(N13/O13*100))</f>
        <v>8.3793738489871075</v>
      </c>
      <c r="Q13" s="21">
        <v>73</v>
      </c>
      <c r="R13" s="18">
        <v>1051</v>
      </c>
      <c r="S13" s="22">
        <f t="shared" ref="S13:S61" si="5">IF(Q13="&lt;11", "*",(Q13/R13*100))</f>
        <v>6.9457659372026637</v>
      </c>
      <c r="T13" s="21">
        <v>67</v>
      </c>
      <c r="U13" s="18">
        <v>1016</v>
      </c>
      <c r="V13" s="22">
        <f t="shared" ref="V13:V61" si="6">IF(T13="&lt;11", "*",(T13/U13*100))</f>
        <v>6.5944881889763778</v>
      </c>
      <c r="W13" s="21">
        <v>44</v>
      </c>
      <c r="X13" s="18">
        <v>982</v>
      </c>
      <c r="Y13" s="22">
        <f t="shared" ref="Y13:Y61" si="7">IF(W13="&lt;11", "*",(W13/X13*100))</f>
        <v>4.4806517311608962</v>
      </c>
      <c r="Z13" s="21">
        <v>64</v>
      </c>
      <c r="AA13" s="18">
        <v>1028</v>
      </c>
      <c r="AB13" s="22">
        <f t="shared" ref="AB13:AB61" si="8">IF(Z13="&lt;11", "*",(Z13/AA13*100))</f>
        <v>6.2256809338521402</v>
      </c>
      <c r="AC13" s="21">
        <v>72</v>
      </c>
      <c r="AD13" s="18">
        <v>1069</v>
      </c>
      <c r="AE13" s="22">
        <f t="shared" ref="AE13:AE61" si="9">IF(AC13="&lt;11", "*",(AC13/AD13*100))</f>
        <v>6.7352666043030878</v>
      </c>
      <c r="AF13" s="21">
        <v>95</v>
      </c>
      <c r="AG13" s="18">
        <v>1043</v>
      </c>
      <c r="AH13" s="22">
        <f t="shared" ref="AH13:AH61" si="10">IF(AF13="&lt;11", "*",(AF13/AG13*100))</f>
        <v>9.1083413231064245</v>
      </c>
      <c r="AI13" s="21">
        <v>108</v>
      </c>
      <c r="AJ13" s="18">
        <v>1020</v>
      </c>
      <c r="AK13" s="22">
        <f t="shared" ref="AK13:AK61" si="11">IF(AI13="&lt;11", "*",(AI13/AJ13*100))</f>
        <v>10.588235294117647</v>
      </c>
      <c r="AL13" s="21">
        <v>124</v>
      </c>
      <c r="AM13" s="18">
        <v>932</v>
      </c>
      <c r="AN13" s="22">
        <f t="shared" ref="AN13:AN61" si="12">IF(AL13="&lt;11", "*",(AL13/AM13*100))</f>
        <v>13.304721030042918</v>
      </c>
      <c r="AO13" s="21">
        <v>103</v>
      </c>
      <c r="AP13" s="18">
        <v>834</v>
      </c>
      <c r="AQ13" s="22">
        <f t="shared" ref="AQ13:AQ61" si="13">IF(AO13="&lt;11", "*",(AO13/AP13*100))</f>
        <v>12.350119904076738</v>
      </c>
      <c r="AR13" s="21">
        <v>105</v>
      </c>
      <c r="AS13" s="18">
        <v>829</v>
      </c>
      <c r="AT13" s="22">
        <f t="shared" ref="AT13:AT61" si="14">IF(AR13="&lt;11", "*",(AR13/AS13*100))</f>
        <v>12.665862484921592</v>
      </c>
      <c r="AU13" s="21">
        <v>97</v>
      </c>
      <c r="AV13" s="18">
        <v>744</v>
      </c>
      <c r="AW13" s="22">
        <f t="shared" ref="AW13:AW61" si="15">IF(AU13="&lt;11", "*",(AU13/AV13*100))</f>
        <v>13.03763440860215</v>
      </c>
      <c r="AX13" s="21">
        <v>107</v>
      </c>
      <c r="AY13" s="18">
        <v>769</v>
      </c>
      <c r="AZ13" s="22">
        <f t="shared" ref="AZ13:AZ61" si="16">IF(AX13="&lt;11", "*",(AX13/AY13*100))</f>
        <v>13.914174252275682</v>
      </c>
      <c r="BA13" s="21">
        <v>103</v>
      </c>
      <c r="BB13" s="18">
        <v>749</v>
      </c>
      <c r="BC13" s="22">
        <f t="shared" ref="BC13:BC61" si="17">IF(BA13="&lt;11", "*",(BA13/BB13*100))</f>
        <v>13.751668891855809</v>
      </c>
      <c r="BD13" s="21">
        <v>79</v>
      </c>
      <c r="BE13" s="18">
        <v>760</v>
      </c>
      <c r="BF13" s="22">
        <f t="shared" ref="BF13:BF61" si="18">IF(BD13="&lt;11", "*",(BD13/BE13*100))</f>
        <v>10.394736842105264</v>
      </c>
    </row>
    <row r="14" spans="1:256">
      <c r="A14" s="11" t="s">
        <v>3</v>
      </c>
      <c r="B14" s="21">
        <v>51</v>
      </c>
      <c r="C14" s="18">
        <v>787</v>
      </c>
      <c r="D14" s="22">
        <f t="shared" si="0"/>
        <v>6.4803049555273189</v>
      </c>
      <c r="E14" s="21">
        <v>36</v>
      </c>
      <c r="F14" s="18">
        <v>869</v>
      </c>
      <c r="G14" s="22">
        <f t="shared" si="1"/>
        <v>4.1426927502876865</v>
      </c>
      <c r="H14" s="21">
        <v>43</v>
      </c>
      <c r="I14" s="18">
        <v>846</v>
      </c>
      <c r="J14" s="22">
        <f t="shared" si="2"/>
        <v>5.08274231678487</v>
      </c>
      <c r="K14" s="21">
        <v>28</v>
      </c>
      <c r="L14" s="18">
        <v>946</v>
      </c>
      <c r="M14" s="22">
        <f t="shared" si="3"/>
        <v>2.9598308668076108</v>
      </c>
      <c r="N14" s="21">
        <v>29</v>
      </c>
      <c r="O14" s="18">
        <v>898</v>
      </c>
      <c r="P14" s="22">
        <f t="shared" si="4"/>
        <v>3.229398663697105</v>
      </c>
      <c r="Q14" s="21">
        <v>38</v>
      </c>
      <c r="R14" s="18">
        <v>988</v>
      </c>
      <c r="S14" s="22">
        <f t="shared" si="5"/>
        <v>3.8461538461538463</v>
      </c>
      <c r="T14" s="21">
        <v>34</v>
      </c>
      <c r="U14" s="18">
        <v>1014</v>
      </c>
      <c r="V14" s="22">
        <f t="shared" si="6"/>
        <v>3.3530571992110452</v>
      </c>
      <c r="W14" s="21">
        <v>33</v>
      </c>
      <c r="X14" s="18">
        <v>915</v>
      </c>
      <c r="Y14" s="22">
        <f t="shared" si="7"/>
        <v>3.6065573770491808</v>
      </c>
      <c r="Z14" s="21">
        <v>42</v>
      </c>
      <c r="AA14" s="18">
        <v>1099</v>
      </c>
      <c r="AB14" s="22">
        <f t="shared" si="8"/>
        <v>3.8216560509554141</v>
      </c>
      <c r="AC14" s="21">
        <v>59</v>
      </c>
      <c r="AD14" s="18">
        <v>1064</v>
      </c>
      <c r="AE14" s="22">
        <f t="shared" si="9"/>
        <v>5.5451127819548871</v>
      </c>
      <c r="AF14" s="21">
        <v>73</v>
      </c>
      <c r="AG14" s="18">
        <v>1099</v>
      </c>
      <c r="AH14" s="22">
        <f t="shared" si="10"/>
        <v>6.6424021838034575</v>
      </c>
      <c r="AI14" s="21">
        <v>90</v>
      </c>
      <c r="AJ14" s="18">
        <v>1152</v>
      </c>
      <c r="AK14" s="22">
        <f t="shared" si="11"/>
        <v>7.8125</v>
      </c>
      <c r="AL14" s="21">
        <v>89</v>
      </c>
      <c r="AM14" s="18">
        <v>1098</v>
      </c>
      <c r="AN14" s="22">
        <f t="shared" si="12"/>
        <v>8.1056466302367944</v>
      </c>
      <c r="AO14" s="21">
        <v>82</v>
      </c>
      <c r="AP14" s="18">
        <v>1030</v>
      </c>
      <c r="AQ14" s="22">
        <f t="shared" si="13"/>
        <v>7.9611650485436893</v>
      </c>
      <c r="AR14" s="21">
        <v>106</v>
      </c>
      <c r="AS14" s="18">
        <v>971</v>
      </c>
      <c r="AT14" s="22">
        <f t="shared" si="14"/>
        <v>10.916580844490216</v>
      </c>
      <c r="AU14" s="21">
        <v>80</v>
      </c>
      <c r="AV14" s="18">
        <v>948</v>
      </c>
      <c r="AW14" s="22">
        <f t="shared" si="15"/>
        <v>8.4388185654008439</v>
      </c>
      <c r="AX14" s="21">
        <v>94</v>
      </c>
      <c r="AY14" s="18">
        <v>901</v>
      </c>
      <c r="AZ14" s="22">
        <f t="shared" si="16"/>
        <v>10.432852386237514</v>
      </c>
      <c r="BA14" s="21">
        <v>81</v>
      </c>
      <c r="BB14" s="18">
        <v>920</v>
      </c>
      <c r="BC14" s="22">
        <f t="shared" si="17"/>
        <v>8.804347826086957</v>
      </c>
      <c r="BD14" s="21">
        <v>96</v>
      </c>
      <c r="BE14" s="18">
        <v>898</v>
      </c>
      <c r="BF14" s="22">
        <f t="shared" si="18"/>
        <v>10.690423162583519</v>
      </c>
    </row>
    <row r="15" spans="1:256">
      <c r="A15" s="11" t="s">
        <v>9</v>
      </c>
      <c r="B15" s="21">
        <v>44</v>
      </c>
      <c r="C15" s="18">
        <v>794</v>
      </c>
      <c r="D15" s="22">
        <f t="shared" si="0"/>
        <v>5.5415617128463479</v>
      </c>
      <c r="E15" s="21">
        <v>46</v>
      </c>
      <c r="F15" s="18">
        <v>826</v>
      </c>
      <c r="G15" s="22">
        <f t="shared" si="1"/>
        <v>5.5690072639225177</v>
      </c>
      <c r="H15" s="21">
        <v>36</v>
      </c>
      <c r="I15" s="18">
        <v>902</v>
      </c>
      <c r="J15" s="22">
        <f t="shared" si="2"/>
        <v>3.9911308203991127</v>
      </c>
      <c r="K15" s="21">
        <v>36</v>
      </c>
      <c r="L15" s="18">
        <v>921</v>
      </c>
      <c r="M15" s="22">
        <f t="shared" si="3"/>
        <v>3.9087947882736152</v>
      </c>
      <c r="N15" s="21">
        <v>42</v>
      </c>
      <c r="O15" s="18">
        <v>861</v>
      </c>
      <c r="P15" s="22">
        <f t="shared" si="4"/>
        <v>4.8780487804878048</v>
      </c>
      <c r="Q15" s="21">
        <v>50</v>
      </c>
      <c r="R15" s="18">
        <v>969</v>
      </c>
      <c r="S15" s="22">
        <f t="shared" si="5"/>
        <v>5.1599587203302368</v>
      </c>
      <c r="T15" s="21">
        <v>64</v>
      </c>
      <c r="U15" s="18">
        <v>1026</v>
      </c>
      <c r="V15" s="22">
        <f t="shared" si="6"/>
        <v>6.2378167641325533</v>
      </c>
      <c r="W15" s="21">
        <v>70</v>
      </c>
      <c r="X15" s="18">
        <v>1034</v>
      </c>
      <c r="Y15" s="22">
        <f t="shared" si="7"/>
        <v>6.7698259187620886</v>
      </c>
      <c r="Z15" s="21">
        <v>62</v>
      </c>
      <c r="AA15" s="18">
        <v>995</v>
      </c>
      <c r="AB15" s="22">
        <f t="shared" si="8"/>
        <v>6.2311557788944727</v>
      </c>
      <c r="AC15" s="21">
        <v>87</v>
      </c>
      <c r="AD15" s="18">
        <v>1048</v>
      </c>
      <c r="AE15" s="22">
        <f t="shared" si="9"/>
        <v>8.3015267175572518</v>
      </c>
      <c r="AF15" s="21">
        <v>82</v>
      </c>
      <c r="AG15" s="18">
        <v>1134</v>
      </c>
      <c r="AH15" s="22">
        <f t="shared" si="10"/>
        <v>7.2310405643738971</v>
      </c>
      <c r="AI15" s="21">
        <v>102</v>
      </c>
      <c r="AJ15" s="18">
        <v>1001</v>
      </c>
      <c r="AK15" s="22">
        <f t="shared" si="11"/>
        <v>10.18981018981019</v>
      </c>
      <c r="AL15" s="21">
        <v>113</v>
      </c>
      <c r="AM15" s="18">
        <v>977</v>
      </c>
      <c r="AN15" s="22">
        <f t="shared" si="12"/>
        <v>11.566018423746161</v>
      </c>
      <c r="AO15" s="21">
        <v>104</v>
      </c>
      <c r="AP15" s="18">
        <v>966</v>
      </c>
      <c r="AQ15" s="22">
        <f t="shared" si="13"/>
        <v>10.766045548654244</v>
      </c>
      <c r="AR15" s="21">
        <v>122</v>
      </c>
      <c r="AS15" s="18">
        <v>924</v>
      </c>
      <c r="AT15" s="22">
        <f t="shared" si="14"/>
        <v>13.203463203463203</v>
      </c>
      <c r="AU15" s="21">
        <v>106</v>
      </c>
      <c r="AV15" s="18">
        <v>876</v>
      </c>
      <c r="AW15" s="22">
        <f t="shared" si="15"/>
        <v>12.100456621004566</v>
      </c>
      <c r="AX15" s="21">
        <v>113</v>
      </c>
      <c r="AY15" s="18">
        <v>822</v>
      </c>
      <c r="AZ15" s="22">
        <f t="shared" si="16"/>
        <v>13.746958637469586</v>
      </c>
      <c r="BA15" s="21">
        <v>104</v>
      </c>
      <c r="BB15" s="18">
        <v>780</v>
      </c>
      <c r="BC15" s="22">
        <f t="shared" si="17"/>
        <v>13.333333333333334</v>
      </c>
      <c r="BD15" s="21">
        <v>106</v>
      </c>
      <c r="BE15" s="18">
        <v>760</v>
      </c>
      <c r="BF15" s="22">
        <f t="shared" si="18"/>
        <v>13.94736842105263</v>
      </c>
    </row>
    <row r="16" spans="1:256">
      <c r="A16" s="11" t="s">
        <v>7</v>
      </c>
      <c r="B16" s="21">
        <v>114</v>
      </c>
      <c r="C16" s="18">
        <v>884</v>
      </c>
      <c r="D16" s="22">
        <f t="shared" si="0"/>
        <v>12.895927601809957</v>
      </c>
      <c r="E16" s="21">
        <v>119</v>
      </c>
      <c r="F16" s="18">
        <v>988</v>
      </c>
      <c r="G16" s="22">
        <f t="shared" si="1"/>
        <v>12.044534412955466</v>
      </c>
      <c r="H16" s="21">
        <v>114</v>
      </c>
      <c r="I16" s="18">
        <v>1037</v>
      </c>
      <c r="J16" s="22">
        <f t="shared" si="2"/>
        <v>10.99324975891996</v>
      </c>
      <c r="K16" s="21">
        <v>93</v>
      </c>
      <c r="L16" s="18">
        <v>1092</v>
      </c>
      <c r="M16" s="22">
        <f t="shared" si="3"/>
        <v>8.5164835164835164</v>
      </c>
      <c r="N16" s="21">
        <v>100</v>
      </c>
      <c r="O16" s="18">
        <v>993</v>
      </c>
      <c r="P16" s="22">
        <f t="shared" si="4"/>
        <v>10.070493454179255</v>
      </c>
      <c r="Q16" s="21">
        <v>131</v>
      </c>
      <c r="R16" s="18">
        <v>1058</v>
      </c>
      <c r="S16" s="22">
        <f t="shared" si="5"/>
        <v>12.381852551984878</v>
      </c>
      <c r="T16" s="21">
        <v>88</v>
      </c>
      <c r="U16" s="18">
        <v>1056</v>
      </c>
      <c r="V16" s="22">
        <f t="shared" si="6"/>
        <v>8.3333333333333321</v>
      </c>
      <c r="W16" s="21">
        <v>106</v>
      </c>
      <c r="X16" s="18">
        <v>1071</v>
      </c>
      <c r="Y16" s="22">
        <f t="shared" si="7"/>
        <v>9.8972922502334271</v>
      </c>
      <c r="Z16" s="21">
        <v>93</v>
      </c>
      <c r="AA16" s="18">
        <v>982</v>
      </c>
      <c r="AB16" s="22">
        <f t="shared" si="8"/>
        <v>9.470468431771895</v>
      </c>
      <c r="AC16" s="21">
        <v>75</v>
      </c>
      <c r="AD16" s="18">
        <v>1013</v>
      </c>
      <c r="AE16" s="22">
        <f t="shared" si="9"/>
        <v>7.4037512339585385</v>
      </c>
      <c r="AF16" s="21">
        <v>101</v>
      </c>
      <c r="AG16" s="18">
        <v>969</v>
      </c>
      <c r="AH16" s="22">
        <f t="shared" si="10"/>
        <v>10.42311661506708</v>
      </c>
      <c r="AI16" s="21">
        <v>106</v>
      </c>
      <c r="AJ16" s="18">
        <v>940</v>
      </c>
      <c r="AK16" s="22">
        <f t="shared" si="11"/>
        <v>11.276595744680851</v>
      </c>
      <c r="AL16" s="21">
        <v>124</v>
      </c>
      <c r="AM16" s="18">
        <v>891</v>
      </c>
      <c r="AN16" s="22">
        <f t="shared" si="12"/>
        <v>13.916947250280584</v>
      </c>
      <c r="AO16" s="21">
        <v>96</v>
      </c>
      <c r="AP16" s="18">
        <v>880</v>
      </c>
      <c r="AQ16" s="22">
        <f t="shared" si="13"/>
        <v>10.909090909090908</v>
      </c>
      <c r="AR16" s="21">
        <v>123</v>
      </c>
      <c r="AS16" s="18">
        <v>855</v>
      </c>
      <c r="AT16" s="22">
        <f t="shared" si="14"/>
        <v>14.385964912280702</v>
      </c>
      <c r="AU16" s="21">
        <v>116</v>
      </c>
      <c r="AV16" s="18">
        <v>770</v>
      </c>
      <c r="AW16" s="22">
        <f t="shared" si="15"/>
        <v>15.064935064935064</v>
      </c>
      <c r="AX16" s="21">
        <v>120</v>
      </c>
      <c r="AY16" s="18">
        <v>802</v>
      </c>
      <c r="AZ16" s="22">
        <f t="shared" si="16"/>
        <v>14.962593516209477</v>
      </c>
      <c r="BA16" s="21">
        <v>128</v>
      </c>
      <c r="BB16" s="18">
        <v>797</v>
      </c>
      <c r="BC16" s="22">
        <f t="shared" si="17"/>
        <v>16.06022584692597</v>
      </c>
      <c r="BD16" s="21">
        <v>136</v>
      </c>
      <c r="BE16" s="18">
        <v>698</v>
      </c>
      <c r="BF16" s="22">
        <f t="shared" si="18"/>
        <v>19.484240687679083</v>
      </c>
    </row>
    <row r="17" spans="1:58">
      <c r="A17" s="11" t="s">
        <v>8</v>
      </c>
      <c r="B17" s="21">
        <v>64</v>
      </c>
      <c r="C17" s="18">
        <v>1105</v>
      </c>
      <c r="D17" s="22">
        <f t="shared" si="0"/>
        <v>5.7918552036199094</v>
      </c>
      <c r="E17" s="21">
        <v>96</v>
      </c>
      <c r="F17" s="18">
        <v>1179</v>
      </c>
      <c r="G17" s="22">
        <f t="shared" si="1"/>
        <v>8.1424936386768447</v>
      </c>
      <c r="H17" s="21">
        <v>53</v>
      </c>
      <c r="I17" s="18">
        <v>1245</v>
      </c>
      <c r="J17" s="22">
        <f t="shared" si="2"/>
        <v>4.2570281124497988</v>
      </c>
      <c r="K17" s="21">
        <v>51</v>
      </c>
      <c r="L17" s="18">
        <v>1243</v>
      </c>
      <c r="M17" s="22">
        <f t="shared" si="3"/>
        <v>4.1029766693483509</v>
      </c>
      <c r="N17" s="21">
        <v>60</v>
      </c>
      <c r="O17" s="18">
        <v>1171</v>
      </c>
      <c r="P17" s="22">
        <f t="shared" si="4"/>
        <v>5.123825789923143</v>
      </c>
      <c r="Q17" s="21">
        <v>101</v>
      </c>
      <c r="R17" s="18">
        <v>1281</v>
      </c>
      <c r="S17" s="22">
        <f t="shared" si="5"/>
        <v>7.8844652615144426</v>
      </c>
      <c r="T17" s="21">
        <v>94</v>
      </c>
      <c r="U17" s="18">
        <v>1278</v>
      </c>
      <c r="V17" s="22">
        <f t="shared" si="6"/>
        <v>7.3552425665101726</v>
      </c>
      <c r="W17" s="21">
        <v>106</v>
      </c>
      <c r="X17" s="18">
        <v>1280</v>
      </c>
      <c r="Y17" s="22">
        <f t="shared" si="7"/>
        <v>8.28125</v>
      </c>
      <c r="Z17" s="21">
        <v>108</v>
      </c>
      <c r="AA17" s="18">
        <v>1348</v>
      </c>
      <c r="AB17" s="22">
        <f t="shared" si="8"/>
        <v>8.0118694362017813</v>
      </c>
      <c r="AC17" s="21">
        <v>124</v>
      </c>
      <c r="AD17" s="18">
        <v>1343</v>
      </c>
      <c r="AE17" s="22">
        <f t="shared" si="9"/>
        <v>9.2330603127326878</v>
      </c>
      <c r="AF17" s="21">
        <v>161</v>
      </c>
      <c r="AG17" s="18">
        <v>1338</v>
      </c>
      <c r="AH17" s="22">
        <f t="shared" si="10"/>
        <v>12.03288490284006</v>
      </c>
      <c r="AI17" s="21">
        <v>150</v>
      </c>
      <c r="AJ17" s="18">
        <v>1290</v>
      </c>
      <c r="AK17" s="22">
        <f t="shared" si="11"/>
        <v>11.627906976744185</v>
      </c>
      <c r="AL17" s="21">
        <v>140</v>
      </c>
      <c r="AM17" s="18">
        <v>1233</v>
      </c>
      <c r="AN17" s="22">
        <f t="shared" si="12"/>
        <v>11.354420113544201</v>
      </c>
      <c r="AO17" s="21">
        <v>129</v>
      </c>
      <c r="AP17" s="18">
        <v>1164</v>
      </c>
      <c r="AQ17" s="22">
        <f t="shared" si="13"/>
        <v>11.082474226804123</v>
      </c>
      <c r="AR17" s="21">
        <v>129</v>
      </c>
      <c r="AS17" s="18">
        <v>1055</v>
      </c>
      <c r="AT17" s="22">
        <f t="shared" si="14"/>
        <v>12.227488151658768</v>
      </c>
      <c r="AU17" s="21">
        <v>125</v>
      </c>
      <c r="AV17" s="18">
        <v>1060</v>
      </c>
      <c r="AW17" s="22">
        <f t="shared" si="15"/>
        <v>11.79245283018868</v>
      </c>
      <c r="AX17" s="21">
        <v>128</v>
      </c>
      <c r="AY17" s="18">
        <v>1010</v>
      </c>
      <c r="AZ17" s="22">
        <f t="shared" si="16"/>
        <v>12.673267326732674</v>
      </c>
      <c r="BA17" s="21">
        <v>129</v>
      </c>
      <c r="BB17" s="18">
        <v>987</v>
      </c>
      <c r="BC17" s="22">
        <f t="shared" si="17"/>
        <v>13.069908814589665</v>
      </c>
      <c r="BD17" s="21">
        <v>132</v>
      </c>
      <c r="BE17" s="18">
        <v>964</v>
      </c>
      <c r="BF17" s="22">
        <f t="shared" si="18"/>
        <v>13.692946058091287</v>
      </c>
    </row>
    <row r="18" spans="1:58">
      <c r="A18" s="11" t="s">
        <v>2</v>
      </c>
      <c r="B18" s="21">
        <v>49</v>
      </c>
      <c r="C18" s="18">
        <v>1119</v>
      </c>
      <c r="D18" s="22">
        <f t="shared" si="0"/>
        <v>4.3789097408400357</v>
      </c>
      <c r="E18" s="21">
        <v>53</v>
      </c>
      <c r="F18" s="18">
        <v>1295</v>
      </c>
      <c r="G18" s="22">
        <f t="shared" si="1"/>
        <v>4.0926640926640925</v>
      </c>
      <c r="H18" s="21">
        <v>52</v>
      </c>
      <c r="I18" s="18">
        <v>1300</v>
      </c>
      <c r="J18" s="22">
        <f t="shared" si="2"/>
        <v>4</v>
      </c>
      <c r="K18" s="21">
        <v>29</v>
      </c>
      <c r="L18" s="18">
        <v>1296</v>
      </c>
      <c r="M18" s="22">
        <f t="shared" si="3"/>
        <v>2.2376543209876543</v>
      </c>
      <c r="N18" s="21">
        <v>41</v>
      </c>
      <c r="O18" s="18">
        <v>1321</v>
      </c>
      <c r="P18" s="22">
        <f t="shared" si="4"/>
        <v>3.1037093111279335</v>
      </c>
      <c r="Q18" s="21">
        <v>43</v>
      </c>
      <c r="R18" s="18">
        <v>1323</v>
      </c>
      <c r="S18" s="22">
        <f t="shared" si="5"/>
        <v>3.2501889644746789</v>
      </c>
      <c r="T18" s="21">
        <v>35</v>
      </c>
      <c r="U18" s="18">
        <v>1369</v>
      </c>
      <c r="V18" s="22">
        <f t="shared" si="6"/>
        <v>2.556610664718773</v>
      </c>
      <c r="W18" s="21">
        <v>36</v>
      </c>
      <c r="X18" s="18">
        <v>1333</v>
      </c>
      <c r="Y18" s="22">
        <f t="shared" si="7"/>
        <v>2.7006751687921979</v>
      </c>
      <c r="Z18" s="21">
        <v>39</v>
      </c>
      <c r="AA18" s="18">
        <v>1361</v>
      </c>
      <c r="AB18" s="22">
        <f t="shared" si="8"/>
        <v>2.8655400440852312</v>
      </c>
      <c r="AC18" s="21">
        <v>63</v>
      </c>
      <c r="AD18" s="18">
        <v>1363</v>
      </c>
      <c r="AE18" s="22">
        <f t="shared" si="9"/>
        <v>4.6221570066030813</v>
      </c>
      <c r="AF18" s="21">
        <v>74</v>
      </c>
      <c r="AG18" s="18">
        <v>1355</v>
      </c>
      <c r="AH18" s="22">
        <f t="shared" si="10"/>
        <v>5.4612546125461261</v>
      </c>
      <c r="AI18" s="21">
        <v>79</v>
      </c>
      <c r="AJ18" s="18">
        <v>1404</v>
      </c>
      <c r="AK18" s="22">
        <f t="shared" si="11"/>
        <v>5.6267806267806266</v>
      </c>
      <c r="AL18" s="21">
        <v>92</v>
      </c>
      <c r="AM18" s="18">
        <v>1293</v>
      </c>
      <c r="AN18" s="22">
        <f t="shared" si="12"/>
        <v>7.1152358855375102</v>
      </c>
      <c r="AO18" s="21">
        <v>70</v>
      </c>
      <c r="AP18" s="18">
        <v>1232</v>
      </c>
      <c r="AQ18" s="22">
        <f t="shared" si="13"/>
        <v>5.6818181818181817</v>
      </c>
      <c r="AR18" s="21">
        <v>104</v>
      </c>
      <c r="AS18" s="18">
        <v>1123</v>
      </c>
      <c r="AT18" s="22">
        <f t="shared" si="14"/>
        <v>9.2609082813891366</v>
      </c>
      <c r="AU18" s="21">
        <v>90</v>
      </c>
      <c r="AV18" s="18">
        <v>1050</v>
      </c>
      <c r="AW18" s="22">
        <f t="shared" si="15"/>
        <v>8.5714285714285712</v>
      </c>
      <c r="AX18" s="21">
        <v>93</v>
      </c>
      <c r="AY18" s="18">
        <v>1100</v>
      </c>
      <c r="AZ18" s="22">
        <f t="shared" si="16"/>
        <v>8.454545454545455</v>
      </c>
      <c r="BA18" s="21">
        <v>88</v>
      </c>
      <c r="BB18" s="18">
        <v>1084</v>
      </c>
      <c r="BC18" s="22">
        <f t="shared" si="17"/>
        <v>8.1180811808118083</v>
      </c>
      <c r="BD18" s="21">
        <v>72</v>
      </c>
      <c r="BE18" s="18">
        <v>987</v>
      </c>
      <c r="BF18" s="22">
        <f t="shared" si="18"/>
        <v>7.2948328267477196</v>
      </c>
    </row>
    <row r="19" spans="1:58">
      <c r="A19" s="11" t="s">
        <v>16</v>
      </c>
      <c r="B19" s="21" t="s">
        <v>48</v>
      </c>
      <c r="C19" s="18">
        <v>23</v>
      </c>
      <c r="D19" s="22" t="str">
        <f t="shared" si="0"/>
        <v>*</v>
      </c>
      <c r="E19" s="21" t="s">
        <v>48</v>
      </c>
      <c r="F19" s="18" t="s">
        <v>48</v>
      </c>
      <c r="G19" s="22" t="str">
        <f t="shared" si="1"/>
        <v>*</v>
      </c>
      <c r="H19" s="21" t="s">
        <v>48</v>
      </c>
      <c r="I19" s="18">
        <v>28</v>
      </c>
      <c r="J19" s="22" t="str">
        <f t="shared" si="2"/>
        <v>*</v>
      </c>
      <c r="K19" s="21" t="s">
        <v>48</v>
      </c>
      <c r="L19" s="18">
        <v>19</v>
      </c>
      <c r="M19" s="22" t="str">
        <f t="shared" si="3"/>
        <v>*</v>
      </c>
      <c r="N19" s="21" t="s">
        <v>48</v>
      </c>
      <c r="O19" s="18">
        <v>11</v>
      </c>
      <c r="P19" s="22" t="str">
        <f t="shared" si="4"/>
        <v>*</v>
      </c>
      <c r="Q19" s="21" t="s">
        <v>48</v>
      </c>
      <c r="R19" s="18" t="s">
        <v>48</v>
      </c>
      <c r="S19" s="22" t="str">
        <f t="shared" si="5"/>
        <v>*</v>
      </c>
      <c r="T19" s="21" t="s">
        <v>48</v>
      </c>
      <c r="U19" s="18">
        <v>22</v>
      </c>
      <c r="V19" s="22" t="str">
        <f t="shared" si="6"/>
        <v>*</v>
      </c>
      <c r="W19" s="21" t="s">
        <v>48</v>
      </c>
      <c r="X19" s="18">
        <v>47</v>
      </c>
      <c r="Y19" s="22" t="str">
        <f t="shared" si="7"/>
        <v>*</v>
      </c>
      <c r="Z19" s="21" t="s">
        <v>48</v>
      </c>
      <c r="AA19" s="18">
        <v>30</v>
      </c>
      <c r="AB19" s="22" t="str">
        <f t="shared" si="8"/>
        <v>*</v>
      </c>
      <c r="AC19" s="21" t="s">
        <v>48</v>
      </c>
      <c r="AD19" s="18">
        <v>36</v>
      </c>
      <c r="AE19" s="22" t="str">
        <f t="shared" si="9"/>
        <v>*</v>
      </c>
      <c r="AF19" s="21" t="s">
        <v>48</v>
      </c>
      <c r="AG19" s="18">
        <v>35</v>
      </c>
      <c r="AH19" s="22" t="str">
        <f t="shared" si="10"/>
        <v>*</v>
      </c>
      <c r="AI19" s="21" t="s">
        <v>48</v>
      </c>
      <c r="AJ19" s="18">
        <v>33</v>
      </c>
      <c r="AK19" s="22" t="str">
        <f t="shared" si="11"/>
        <v>*</v>
      </c>
      <c r="AL19" s="21" t="s">
        <v>48</v>
      </c>
      <c r="AM19" s="18" t="s">
        <v>48</v>
      </c>
      <c r="AN19" s="22" t="str">
        <f t="shared" si="12"/>
        <v>*</v>
      </c>
      <c r="AO19" s="21" t="s">
        <v>48</v>
      </c>
      <c r="AP19" s="18" t="s">
        <v>48</v>
      </c>
      <c r="AQ19" s="22" t="str">
        <f t="shared" si="13"/>
        <v>*</v>
      </c>
      <c r="AR19" s="21" t="s">
        <v>48</v>
      </c>
      <c r="AS19" s="18">
        <v>37</v>
      </c>
      <c r="AT19" s="22" t="str">
        <f t="shared" si="14"/>
        <v>*</v>
      </c>
      <c r="AU19" s="21" t="s">
        <v>48</v>
      </c>
      <c r="AV19" s="18">
        <v>25</v>
      </c>
      <c r="AW19" s="22" t="str">
        <f t="shared" si="15"/>
        <v>*</v>
      </c>
      <c r="AX19" s="21" t="s">
        <v>48</v>
      </c>
      <c r="AY19" s="18">
        <v>20</v>
      </c>
      <c r="AZ19" s="22" t="str">
        <f t="shared" si="16"/>
        <v>*</v>
      </c>
      <c r="BA19" s="21" t="s">
        <v>48</v>
      </c>
      <c r="BB19" s="18" t="s">
        <v>48</v>
      </c>
      <c r="BC19" s="22" t="str">
        <f t="shared" si="17"/>
        <v>*</v>
      </c>
      <c r="BD19" s="21" t="s">
        <v>48</v>
      </c>
      <c r="BE19" s="18" t="s">
        <v>48</v>
      </c>
      <c r="BF19" s="22" t="str">
        <f t="shared" si="18"/>
        <v>*</v>
      </c>
    </row>
    <row r="20" spans="1:58">
      <c r="A20" s="12"/>
      <c r="B20" s="21"/>
      <c r="C20" s="18"/>
      <c r="D20" s="22"/>
      <c r="E20" s="21"/>
      <c r="F20" s="18"/>
      <c r="G20" s="22"/>
      <c r="H20" s="21"/>
      <c r="I20" s="18"/>
      <c r="J20" s="22"/>
      <c r="K20" s="21"/>
      <c r="L20" s="18"/>
      <c r="M20" s="22"/>
      <c r="N20" s="21"/>
      <c r="O20" s="18"/>
      <c r="P20" s="22"/>
      <c r="Q20" s="21"/>
      <c r="R20" s="18"/>
      <c r="S20" s="22"/>
      <c r="T20" s="21"/>
      <c r="U20" s="18"/>
      <c r="V20" s="22"/>
      <c r="W20" s="21"/>
      <c r="X20" s="18"/>
      <c r="Y20" s="22"/>
      <c r="Z20" s="21"/>
      <c r="AA20" s="18"/>
      <c r="AB20" s="22"/>
      <c r="AC20" s="21"/>
      <c r="AD20" s="18"/>
      <c r="AE20" s="22"/>
      <c r="AF20" s="21"/>
      <c r="AG20" s="18"/>
      <c r="AH20" s="22"/>
      <c r="AI20" s="21"/>
      <c r="AJ20" s="18"/>
      <c r="AK20" s="22"/>
      <c r="AL20" s="21"/>
      <c r="AM20" s="18"/>
      <c r="AN20" s="22"/>
      <c r="AO20" s="21"/>
      <c r="AP20" s="18"/>
      <c r="AQ20" s="22"/>
      <c r="AR20" s="21"/>
      <c r="AS20" s="18"/>
      <c r="AT20" s="22"/>
      <c r="AU20" s="21"/>
      <c r="AV20" s="18"/>
      <c r="AW20" s="22"/>
      <c r="AX20" s="21"/>
      <c r="AY20" s="18"/>
      <c r="AZ20" s="22"/>
      <c r="BA20" s="21"/>
      <c r="BB20" s="18"/>
      <c r="BC20" s="22"/>
      <c r="BD20" s="21"/>
      <c r="BE20" s="18"/>
      <c r="BF20" s="22"/>
    </row>
    <row r="21" spans="1:58" ht="28.55">
      <c r="A21" s="10" t="s">
        <v>45</v>
      </c>
      <c r="B21" s="21"/>
      <c r="C21" s="18"/>
      <c r="D21" s="22"/>
      <c r="E21" s="21"/>
      <c r="F21" s="18"/>
      <c r="G21" s="22"/>
      <c r="H21" s="21"/>
      <c r="I21" s="18"/>
      <c r="J21" s="22"/>
      <c r="K21" s="21"/>
      <c r="L21" s="18"/>
      <c r="M21" s="22"/>
      <c r="N21" s="21"/>
      <c r="O21" s="18"/>
      <c r="P21" s="22"/>
      <c r="Q21" s="21"/>
      <c r="R21" s="18"/>
      <c r="S21" s="22"/>
      <c r="T21" s="21"/>
      <c r="U21" s="18"/>
      <c r="V21" s="22"/>
      <c r="W21" s="21"/>
      <c r="X21" s="18"/>
      <c r="Y21" s="22"/>
      <c r="Z21" s="21"/>
      <c r="AA21" s="18"/>
      <c r="AB21" s="22"/>
      <c r="AC21" s="21"/>
      <c r="AD21" s="18"/>
      <c r="AE21" s="22"/>
      <c r="AF21" s="21"/>
      <c r="AG21" s="18"/>
      <c r="AH21" s="22"/>
      <c r="AI21" s="21"/>
      <c r="AJ21" s="18"/>
      <c r="AK21" s="22"/>
      <c r="AL21" s="21"/>
      <c r="AM21" s="18"/>
      <c r="AN21" s="22"/>
      <c r="AO21" s="21"/>
      <c r="AP21" s="18"/>
      <c r="AQ21" s="22"/>
      <c r="AR21" s="21"/>
      <c r="AS21" s="18"/>
      <c r="AT21" s="22"/>
      <c r="AU21" s="21"/>
      <c r="AV21" s="18"/>
      <c r="AW21" s="22"/>
      <c r="AX21" s="21"/>
      <c r="AY21" s="18"/>
      <c r="AZ21" s="22"/>
      <c r="BA21" s="21"/>
      <c r="BB21" s="18"/>
      <c r="BC21" s="22"/>
      <c r="BD21" s="21"/>
      <c r="BE21" s="18"/>
      <c r="BF21" s="22"/>
    </row>
    <row r="22" spans="1:58">
      <c r="A22" s="11" t="s">
        <v>39</v>
      </c>
      <c r="B22" s="21">
        <v>26</v>
      </c>
      <c r="C22" s="18">
        <v>288</v>
      </c>
      <c r="D22" s="22">
        <f t="shared" si="0"/>
        <v>9.0277777777777768</v>
      </c>
      <c r="E22" s="21">
        <v>21</v>
      </c>
      <c r="F22" s="18">
        <v>308</v>
      </c>
      <c r="G22" s="22">
        <f t="shared" si="1"/>
        <v>6.8181818181818175</v>
      </c>
      <c r="H22" s="21">
        <v>15</v>
      </c>
      <c r="I22" s="18">
        <v>269</v>
      </c>
      <c r="J22" s="22">
        <f t="shared" si="2"/>
        <v>5.5762081784386615</v>
      </c>
      <c r="K22" s="21">
        <v>14</v>
      </c>
      <c r="L22" s="18">
        <v>299</v>
      </c>
      <c r="M22" s="22">
        <f t="shared" si="3"/>
        <v>4.6822742474916383</v>
      </c>
      <c r="N22" s="21">
        <v>30</v>
      </c>
      <c r="O22" s="18">
        <v>325</v>
      </c>
      <c r="P22" s="22">
        <f t="shared" si="4"/>
        <v>9.2307692307692317</v>
      </c>
      <c r="Q22" s="21">
        <v>25</v>
      </c>
      <c r="R22" s="18">
        <v>335</v>
      </c>
      <c r="S22" s="22">
        <f t="shared" si="5"/>
        <v>7.4626865671641784</v>
      </c>
      <c r="T22" s="21">
        <v>25</v>
      </c>
      <c r="U22" s="18">
        <v>331</v>
      </c>
      <c r="V22" s="22">
        <f t="shared" si="6"/>
        <v>7.5528700906344408</v>
      </c>
      <c r="W22" s="21">
        <v>14</v>
      </c>
      <c r="X22" s="18">
        <v>327</v>
      </c>
      <c r="Y22" s="22">
        <f t="shared" si="7"/>
        <v>4.281345565749235</v>
      </c>
      <c r="Z22" s="21">
        <v>14</v>
      </c>
      <c r="AA22" s="18">
        <v>305</v>
      </c>
      <c r="AB22" s="22">
        <f t="shared" si="8"/>
        <v>4.5901639344262293</v>
      </c>
      <c r="AC22" s="21">
        <v>19</v>
      </c>
      <c r="AD22" s="18">
        <v>295</v>
      </c>
      <c r="AE22" s="22">
        <f t="shared" si="9"/>
        <v>6.4406779661016946</v>
      </c>
      <c r="AF22" s="21">
        <v>31</v>
      </c>
      <c r="AG22" s="18">
        <v>299</v>
      </c>
      <c r="AH22" s="22">
        <f t="shared" si="10"/>
        <v>10.367892976588628</v>
      </c>
      <c r="AI22" s="21">
        <v>27</v>
      </c>
      <c r="AJ22" s="18">
        <v>287</v>
      </c>
      <c r="AK22" s="22">
        <f t="shared" si="11"/>
        <v>9.4076655052264808</v>
      </c>
      <c r="AL22" s="21">
        <v>34</v>
      </c>
      <c r="AM22" s="18">
        <v>289</v>
      </c>
      <c r="AN22" s="22">
        <f t="shared" si="12"/>
        <v>11.76470588235294</v>
      </c>
      <c r="AO22" s="21">
        <v>30</v>
      </c>
      <c r="AP22" s="18">
        <v>234</v>
      </c>
      <c r="AQ22" s="22">
        <f t="shared" si="13"/>
        <v>12.820512820512819</v>
      </c>
      <c r="AR22" s="21">
        <v>31</v>
      </c>
      <c r="AS22" s="18">
        <v>235</v>
      </c>
      <c r="AT22" s="22">
        <f t="shared" si="14"/>
        <v>13.191489361702127</v>
      </c>
      <c r="AU22" s="21">
        <v>37</v>
      </c>
      <c r="AV22" s="18">
        <v>255</v>
      </c>
      <c r="AW22" s="22">
        <f t="shared" si="15"/>
        <v>14.509803921568629</v>
      </c>
      <c r="AX22" s="21">
        <v>43</v>
      </c>
      <c r="AY22" s="18">
        <v>230</v>
      </c>
      <c r="AZ22" s="22">
        <f t="shared" si="16"/>
        <v>18.695652173913043</v>
      </c>
      <c r="BA22" s="21">
        <v>40</v>
      </c>
      <c r="BB22" s="18">
        <v>263</v>
      </c>
      <c r="BC22" s="22">
        <f t="shared" si="17"/>
        <v>15.209125475285171</v>
      </c>
      <c r="BD22" s="21">
        <v>39</v>
      </c>
      <c r="BE22" s="18">
        <v>242</v>
      </c>
      <c r="BF22" s="22">
        <f t="shared" si="18"/>
        <v>16.115702479338843</v>
      </c>
    </row>
    <row r="23" spans="1:58">
      <c r="A23" s="11" t="s">
        <v>10</v>
      </c>
      <c r="B23" s="21">
        <v>31</v>
      </c>
      <c r="C23" s="18">
        <v>490</v>
      </c>
      <c r="D23" s="22">
        <f t="shared" si="0"/>
        <v>6.3265306122448974</v>
      </c>
      <c r="E23" s="21">
        <v>26</v>
      </c>
      <c r="F23" s="18">
        <v>538</v>
      </c>
      <c r="G23" s="22">
        <f t="shared" si="1"/>
        <v>4.8327137546468402</v>
      </c>
      <c r="H23" s="21">
        <v>20</v>
      </c>
      <c r="I23" s="18">
        <v>548</v>
      </c>
      <c r="J23" s="22">
        <f t="shared" si="2"/>
        <v>3.6496350364963499</v>
      </c>
      <c r="K23" s="21">
        <v>26</v>
      </c>
      <c r="L23" s="18">
        <v>578</v>
      </c>
      <c r="M23" s="22">
        <f t="shared" si="3"/>
        <v>4.4982698961937722</v>
      </c>
      <c r="N23" s="21">
        <v>32</v>
      </c>
      <c r="O23" s="18">
        <v>509</v>
      </c>
      <c r="P23" s="22">
        <f t="shared" si="4"/>
        <v>6.2868369351669937</v>
      </c>
      <c r="Q23" s="21">
        <v>47</v>
      </c>
      <c r="R23" s="18">
        <v>655</v>
      </c>
      <c r="S23" s="22">
        <f t="shared" si="5"/>
        <v>7.1755725190839694</v>
      </c>
      <c r="T23" s="21">
        <v>41</v>
      </c>
      <c r="U23" s="18">
        <v>668</v>
      </c>
      <c r="V23" s="22">
        <f t="shared" si="6"/>
        <v>6.137724550898203</v>
      </c>
      <c r="W23" s="21">
        <v>41</v>
      </c>
      <c r="X23" s="18">
        <v>714</v>
      </c>
      <c r="Y23" s="22">
        <f t="shared" si="7"/>
        <v>5.742296918767507</v>
      </c>
      <c r="Z23" s="21">
        <v>48</v>
      </c>
      <c r="AA23" s="18">
        <v>725</v>
      </c>
      <c r="AB23" s="22">
        <f t="shared" si="8"/>
        <v>6.6206896551724137</v>
      </c>
      <c r="AC23" s="21">
        <v>46</v>
      </c>
      <c r="AD23" s="18">
        <v>701</v>
      </c>
      <c r="AE23" s="22">
        <f t="shared" si="9"/>
        <v>6.5620542082738949</v>
      </c>
      <c r="AF23" s="21">
        <v>63</v>
      </c>
      <c r="AG23" s="18">
        <v>778</v>
      </c>
      <c r="AH23" s="22">
        <f t="shared" si="10"/>
        <v>8.0976863753213362</v>
      </c>
      <c r="AI23" s="21">
        <v>80</v>
      </c>
      <c r="AJ23" s="18">
        <v>725</v>
      </c>
      <c r="AK23" s="22">
        <f t="shared" si="11"/>
        <v>11.03448275862069</v>
      </c>
      <c r="AL23" s="21">
        <v>60</v>
      </c>
      <c r="AM23" s="18">
        <v>658</v>
      </c>
      <c r="AN23" s="22">
        <f t="shared" si="12"/>
        <v>9.1185410334346511</v>
      </c>
      <c r="AO23" s="21">
        <v>65</v>
      </c>
      <c r="AP23" s="18">
        <v>624</v>
      </c>
      <c r="AQ23" s="22">
        <f t="shared" si="13"/>
        <v>10.416666666666668</v>
      </c>
      <c r="AR23" s="21">
        <v>76</v>
      </c>
      <c r="AS23" s="18">
        <v>589</v>
      </c>
      <c r="AT23" s="22">
        <f t="shared" si="14"/>
        <v>12.903225806451612</v>
      </c>
      <c r="AU23" s="21">
        <v>50</v>
      </c>
      <c r="AV23" s="18">
        <v>548</v>
      </c>
      <c r="AW23" s="22">
        <f t="shared" si="15"/>
        <v>9.1240875912408761</v>
      </c>
      <c r="AX23" s="21">
        <v>65</v>
      </c>
      <c r="AY23" s="18">
        <v>533</v>
      </c>
      <c r="AZ23" s="22">
        <f t="shared" si="16"/>
        <v>12.195121951219512</v>
      </c>
      <c r="BA23" s="21">
        <v>52</v>
      </c>
      <c r="BB23" s="18">
        <v>492</v>
      </c>
      <c r="BC23" s="22">
        <f t="shared" si="17"/>
        <v>10.569105691056912</v>
      </c>
      <c r="BD23" s="21">
        <v>55</v>
      </c>
      <c r="BE23" s="18">
        <v>442</v>
      </c>
      <c r="BF23" s="22">
        <f t="shared" si="18"/>
        <v>12.44343891402715</v>
      </c>
    </row>
    <row r="24" spans="1:58">
      <c r="A24" s="11" t="s">
        <v>5</v>
      </c>
      <c r="B24" s="21">
        <v>226</v>
      </c>
      <c r="C24" s="18">
        <v>2799</v>
      </c>
      <c r="D24" s="22">
        <f t="shared" si="0"/>
        <v>8.0743122543765633</v>
      </c>
      <c r="E24" s="21">
        <v>247</v>
      </c>
      <c r="F24" s="18">
        <v>2976</v>
      </c>
      <c r="G24" s="22">
        <f t="shared" si="1"/>
        <v>8.2997311827956981</v>
      </c>
      <c r="H24" s="21">
        <v>236</v>
      </c>
      <c r="I24" s="18">
        <v>3185</v>
      </c>
      <c r="J24" s="22">
        <f t="shared" si="2"/>
        <v>7.4097331240188389</v>
      </c>
      <c r="K24" s="21">
        <v>162</v>
      </c>
      <c r="L24" s="18">
        <v>3147</v>
      </c>
      <c r="M24" s="22">
        <f t="shared" si="3"/>
        <v>5.1477597712106773</v>
      </c>
      <c r="N24" s="21">
        <v>184</v>
      </c>
      <c r="O24" s="18">
        <v>3052</v>
      </c>
      <c r="P24" s="22">
        <f t="shared" si="4"/>
        <v>6.0288335517693321</v>
      </c>
      <c r="Q24" s="21">
        <v>195</v>
      </c>
      <c r="R24" s="18">
        <v>2996</v>
      </c>
      <c r="S24" s="22">
        <f t="shared" si="5"/>
        <v>6.5086782376502006</v>
      </c>
      <c r="T24" s="21">
        <v>144</v>
      </c>
      <c r="U24" s="18">
        <v>3121</v>
      </c>
      <c r="V24" s="22">
        <f t="shared" si="6"/>
        <v>4.6139057994232617</v>
      </c>
      <c r="W24" s="21">
        <v>158</v>
      </c>
      <c r="X24" s="18">
        <v>3049</v>
      </c>
      <c r="Y24" s="22">
        <f t="shared" si="7"/>
        <v>5.1820268940636272</v>
      </c>
      <c r="Z24" s="21">
        <v>155</v>
      </c>
      <c r="AA24" s="18">
        <v>3025</v>
      </c>
      <c r="AB24" s="22">
        <f t="shared" si="8"/>
        <v>5.1239669421487601</v>
      </c>
      <c r="AC24" s="21">
        <v>170</v>
      </c>
      <c r="AD24" s="18">
        <v>2842</v>
      </c>
      <c r="AE24" s="22">
        <f t="shared" si="9"/>
        <v>5.9817030260380015</v>
      </c>
      <c r="AF24" s="21">
        <v>217</v>
      </c>
      <c r="AG24" s="18">
        <v>3067</v>
      </c>
      <c r="AH24" s="22">
        <f t="shared" si="10"/>
        <v>7.0753179002282351</v>
      </c>
      <c r="AI24" s="21">
        <v>232</v>
      </c>
      <c r="AJ24" s="18">
        <v>2976</v>
      </c>
      <c r="AK24" s="22">
        <f t="shared" si="11"/>
        <v>7.795698924731183</v>
      </c>
      <c r="AL24" s="21">
        <v>294</v>
      </c>
      <c r="AM24" s="18">
        <v>2849</v>
      </c>
      <c r="AN24" s="22">
        <f t="shared" si="12"/>
        <v>10.319410319410318</v>
      </c>
      <c r="AO24" s="21">
        <v>232</v>
      </c>
      <c r="AP24" s="18">
        <v>2592</v>
      </c>
      <c r="AQ24" s="22">
        <f t="shared" si="13"/>
        <v>8.9506172839506171</v>
      </c>
      <c r="AR24" s="21">
        <v>272</v>
      </c>
      <c r="AS24" s="18">
        <v>2309</v>
      </c>
      <c r="AT24" s="22">
        <f t="shared" si="14"/>
        <v>11.779991338241663</v>
      </c>
      <c r="AU24" s="21">
        <v>239</v>
      </c>
      <c r="AV24" s="18">
        <v>2233</v>
      </c>
      <c r="AW24" s="22">
        <f t="shared" si="15"/>
        <v>10.70309001343484</v>
      </c>
      <c r="AX24" s="21">
        <v>252</v>
      </c>
      <c r="AY24" s="18">
        <v>2239</v>
      </c>
      <c r="AZ24" s="22">
        <f t="shared" si="16"/>
        <v>11.25502456453774</v>
      </c>
      <c r="BA24" s="21">
        <v>277</v>
      </c>
      <c r="BB24" s="18">
        <v>2294</v>
      </c>
      <c r="BC24" s="22">
        <f t="shared" si="17"/>
        <v>12.074978204010462</v>
      </c>
      <c r="BD24" s="21">
        <v>254</v>
      </c>
      <c r="BE24" s="18">
        <v>2153</v>
      </c>
      <c r="BF24" s="22">
        <f t="shared" si="18"/>
        <v>11.79749187180678</v>
      </c>
    </row>
    <row r="25" spans="1:58">
      <c r="A25" s="11" t="s">
        <v>19</v>
      </c>
      <c r="B25" s="21" t="s">
        <v>48</v>
      </c>
      <c r="C25" s="18">
        <v>22</v>
      </c>
      <c r="D25" s="22" t="str">
        <f t="shared" si="0"/>
        <v>*</v>
      </c>
      <c r="E25" s="21" t="s">
        <v>48</v>
      </c>
      <c r="F25" s="18">
        <v>24</v>
      </c>
      <c r="G25" s="22" t="str">
        <f t="shared" si="1"/>
        <v>*</v>
      </c>
      <c r="H25" s="21" t="s">
        <v>48</v>
      </c>
      <c r="I25" s="18">
        <v>26</v>
      </c>
      <c r="J25" s="22" t="str">
        <f t="shared" si="2"/>
        <v>*</v>
      </c>
      <c r="K25" s="21" t="s">
        <v>48</v>
      </c>
      <c r="L25" s="18">
        <v>25</v>
      </c>
      <c r="M25" s="22" t="str">
        <f t="shared" si="3"/>
        <v>*</v>
      </c>
      <c r="N25" s="21" t="s">
        <v>48</v>
      </c>
      <c r="O25" s="18">
        <v>26</v>
      </c>
      <c r="P25" s="22" t="str">
        <f t="shared" si="4"/>
        <v>*</v>
      </c>
      <c r="Q25" s="21" t="s">
        <v>48</v>
      </c>
      <c r="R25" s="18">
        <v>29</v>
      </c>
      <c r="S25" s="22" t="str">
        <f t="shared" si="5"/>
        <v>*</v>
      </c>
      <c r="T25" s="21" t="s">
        <v>48</v>
      </c>
      <c r="U25" s="18">
        <v>30</v>
      </c>
      <c r="V25" s="22" t="str">
        <f t="shared" si="6"/>
        <v>*</v>
      </c>
      <c r="W25" s="21" t="s">
        <v>48</v>
      </c>
      <c r="X25" s="18">
        <v>26</v>
      </c>
      <c r="Y25" s="22" t="str">
        <f t="shared" si="7"/>
        <v>*</v>
      </c>
      <c r="Z25" s="21" t="s">
        <v>48</v>
      </c>
      <c r="AA25" s="18">
        <v>30</v>
      </c>
      <c r="AB25" s="22" t="str">
        <f t="shared" si="8"/>
        <v>*</v>
      </c>
      <c r="AC25" s="21" t="s">
        <v>48</v>
      </c>
      <c r="AD25" s="18">
        <v>29</v>
      </c>
      <c r="AE25" s="22" t="str">
        <f t="shared" si="9"/>
        <v>*</v>
      </c>
      <c r="AF25" s="21" t="s">
        <v>48</v>
      </c>
      <c r="AG25" s="18">
        <v>31</v>
      </c>
      <c r="AH25" s="22" t="str">
        <f t="shared" si="10"/>
        <v>*</v>
      </c>
      <c r="AI25" s="21" t="s">
        <v>48</v>
      </c>
      <c r="AJ25" s="18">
        <v>26</v>
      </c>
      <c r="AK25" s="22" t="str">
        <f t="shared" si="11"/>
        <v>*</v>
      </c>
      <c r="AL25" s="21" t="s">
        <v>48</v>
      </c>
      <c r="AM25" s="18">
        <v>25</v>
      </c>
      <c r="AN25" s="22" t="str">
        <f t="shared" si="12"/>
        <v>*</v>
      </c>
      <c r="AO25" s="21" t="s">
        <v>48</v>
      </c>
      <c r="AP25" s="18">
        <v>24</v>
      </c>
      <c r="AQ25" s="22" t="str">
        <f t="shared" si="13"/>
        <v>*</v>
      </c>
      <c r="AR25" s="21" t="s">
        <v>48</v>
      </c>
      <c r="AS25" s="18">
        <v>25</v>
      </c>
      <c r="AT25" s="22" t="str">
        <f t="shared" si="14"/>
        <v>*</v>
      </c>
      <c r="AU25" s="21" t="s">
        <v>48</v>
      </c>
      <c r="AV25" s="18">
        <v>19</v>
      </c>
      <c r="AW25" s="22" t="str">
        <f t="shared" si="15"/>
        <v>*</v>
      </c>
      <c r="AX25" s="21" t="s">
        <v>48</v>
      </c>
      <c r="AY25" s="18">
        <v>20</v>
      </c>
      <c r="AZ25" s="22" t="str">
        <f t="shared" si="16"/>
        <v>*</v>
      </c>
      <c r="BA25" s="21" t="s">
        <v>48</v>
      </c>
      <c r="BB25" s="18">
        <v>24</v>
      </c>
      <c r="BC25" s="22" t="str">
        <f t="shared" si="17"/>
        <v>*</v>
      </c>
      <c r="BD25" s="21" t="s">
        <v>48</v>
      </c>
      <c r="BE25" s="18">
        <v>15</v>
      </c>
      <c r="BF25" s="22" t="str">
        <f t="shared" si="18"/>
        <v>*</v>
      </c>
    </row>
    <row r="26" spans="1:58">
      <c r="A26" s="11" t="s">
        <v>20</v>
      </c>
      <c r="B26" s="21" t="s">
        <v>48</v>
      </c>
      <c r="C26" s="18">
        <v>44</v>
      </c>
      <c r="D26" s="22" t="str">
        <f t="shared" si="0"/>
        <v>*</v>
      </c>
      <c r="E26" s="21" t="s">
        <v>48</v>
      </c>
      <c r="F26" s="18">
        <v>40</v>
      </c>
      <c r="G26" s="22" t="str">
        <f t="shared" si="1"/>
        <v>*</v>
      </c>
      <c r="H26" s="21" t="s">
        <v>48</v>
      </c>
      <c r="I26" s="18">
        <v>50</v>
      </c>
      <c r="J26" s="22" t="str">
        <f t="shared" si="2"/>
        <v>*</v>
      </c>
      <c r="K26" s="21" t="s">
        <v>48</v>
      </c>
      <c r="L26" s="18">
        <v>37</v>
      </c>
      <c r="M26" s="22" t="str">
        <f t="shared" si="3"/>
        <v>*</v>
      </c>
      <c r="N26" s="21" t="s">
        <v>48</v>
      </c>
      <c r="O26" s="18">
        <v>38</v>
      </c>
      <c r="P26" s="22" t="str">
        <f t="shared" si="4"/>
        <v>*</v>
      </c>
      <c r="Q26" s="21" t="s">
        <v>48</v>
      </c>
      <c r="R26" s="18">
        <v>47</v>
      </c>
      <c r="S26" s="22" t="str">
        <f t="shared" si="5"/>
        <v>*</v>
      </c>
      <c r="T26" s="21" t="s">
        <v>48</v>
      </c>
      <c r="U26" s="18">
        <v>37</v>
      </c>
      <c r="V26" s="22" t="str">
        <f t="shared" si="6"/>
        <v>*</v>
      </c>
      <c r="W26" s="21" t="s">
        <v>48</v>
      </c>
      <c r="X26" s="18">
        <v>34</v>
      </c>
      <c r="Y26" s="22" t="str">
        <f t="shared" si="7"/>
        <v>*</v>
      </c>
      <c r="Z26" s="21" t="s">
        <v>48</v>
      </c>
      <c r="AA26" s="18">
        <v>29</v>
      </c>
      <c r="AB26" s="22" t="str">
        <f t="shared" si="8"/>
        <v>*</v>
      </c>
      <c r="AC26" s="21" t="s">
        <v>48</v>
      </c>
      <c r="AD26" s="18">
        <v>33</v>
      </c>
      <c r="AE26" s="22" t="str">
        <f t="shared" si="9"/>
        <v>*</v>
      </c>
      <c r="AF26" s="21" t="s">
        <v>48</v>
      </c>
      <c r="AG26" s="18">
        <v>38</v>
      </c>
      <c r="AH26" s="22" t="str">
        <f t="shared" si="10"/>
        <v>*</v>
      </c>
      <c r="AI26" s="21" t="s">
        <v>48</v>
      </c>
      <c r="AJ26" s="18">
        <v>35</v>
      </c>
      <c r="AK26" s="22" t="str">
        <f t="shared" si="11"/>
        <v>*</v>
      </c>
      <c r="AL26" s="21" t="s">
        <v>48</v>
      </c>
      <c r="AM26" s="18">
        <v>31</v>
      </c>
      <c r="AN26" s="22" t="str">
        <f t="shared" si="12"/>
        <v>*</v>
      </c>
      <c r="AO26" s="21" t="s">
        <v>48</v>
      </c>
      <c r="AP26" s="18">
        <v>35</v>
      </c>
      <c r="AQ26" s="22" t="str">
        <f t="shared" si="13"/>
        <v>*</v>
      </c>
      <c r="AR26" s="21" t="s">
        <v>48</v>
      </c>
      <c r="AS26" s="18">
        <v>20</v>
      </c>
      <c r="AT26" s="22" t="str">
        <f t="shared" si="14"/>
        <v>*</v>
      </c>
      <c r="AU26" s="21" t="s">
        <v>48</v>
      </c>
      <c r="AV26" s="18">
        <v>24</v>
      </c>
      <c r="AW26" s="22" t="str">
        <f t="shared" si="15"/>
        <v>*</v>
      </c>
      <c r="AX26" s="21" t="s">
        <v>48</v>
      </c>
      <c r="AY26" s="18">
        <v>19</v>
      </c>
      <c r="AZ26" s="22" t="str">
        <f t="shared" si="16"/>
        <v>*</v>
      </c>
      <c r="BA26" s="21" t="s">
        <v>48</v>
      </c>
      <c r="BB26" s="18">
        <v>17</v>
      </c>
      <c r="BC26" s="22" t="str">
        <f t="shared" si="17"/>
        <v>*</v>
      </c>
      <c r="BD26" s="21" t="s">
        <v>48</v>
      </c>
      <c r="BE26" s="18">
        <v>11</v>
      </c>
      <c r="BF26" s="22" t="str">
        <f t="shared" si="18"/>
        <v>*</v>
      </c>
    </row>
    <row r="27" spans="1:58">
      <c r="A27" s="11" t="s">
        <v>4</v>
      </c>
      <c r="B27" s="21">
        <v>104</v>
      </c>
      <c r="C27" s="18">
        <v>1709</v>
      </c>
      <c r="D27" s="22">
        <f t="shared" si="0"/>
        <v>6.0854300760678752</v>
      </c>
      <c r="E27" s="21">
        <v>111</v>
      </c>
      <c r="F27" s="18">
        <v>1776</v>
      </c>
      <c r="G27" s="22">
        <f t="shared" si="1"/>
        <v>6.25</v>
      </c>
      <c r="H27" s="21">
        <v>83</v>
      </c>
      <c r="I27" s="18">
        <v>1743</v>
      </c>
      <c r="J27" s="22">
        <f t="shared" si="2"/>
        <v>4.7619047619047619</v>
      </c>
      <c r="K27" s="21">
        <v>72</v>
      </c>
      <c r="L27" s="18">
        <v>1795</v>
      </c>
      <c r="M27" s="22">
        <f t="shared" si="3"/>
        <v>4.0111420612813369</v>
      </c>
      <c r="N27" s="21">
        <v>90</v>
      </c>
      <c r="O27" s="18">
        <v>1761</v>
      </c>
      <c r="P27" s="22">
        <f t="shared" si="4"/>
        <v>5.1107325383304936</v>
      </c>
      <c r="Q27" s="21">
        <v>130</v>
      </c>
      <c r="R27" s="18">
        <v>2056</v>
      </c>
      <c r="S27" s="22">
        <f t="shared" si="5"/>
        <v>6.3229571984435795</v>
      </c>
      <c r="T27" s="21">
        <v>142</v>
      </c>
      <c r="U27" s="18">
        <v>2195</v>
      </c>
      <c r="V27" s="22">
        <f t="shared" si="6"/>
        <v>6.4692482915717537</v>
      </c>
      <c r="W27" s="21">
        <v>153</v>
      </c>
      <c r="X27" s="18">
        <v>2038</v>
      </c>
      <c r="Y27" s="22">
        <f t="shared" si="7"/>
        <v>7.5073601570166835</v>
      </c>
      <c r="Z27" s="21">
        <v>164</v>
      </c>
      <c r="AA27" s="18">
        <v>2107</v>
      </c>
      <c r="AB27" s="22">
        <f t="shared" si="8"/>
        <v>7.7835785476981485</v>
      </c>
      <c r="AC27" s="21">
        <v>190</v>
      </c>
      <c r="AD27" s="18">
        <v>2054</v>
      </c>
      <c r="AE27" s="22">
        <f t="shared" si="9"/>
        <v>9.2502434274586172</v>
      </c>
      <c r="AF27" s="21">
        <v>214</v>
      </c>
      <c r="AG27" s="18">
        <v>2086</v>
      </c>
      <c r="AH27" s="22">
        <f t="shared" si="10"/>
        <v>10.258868648130392</v>
      </c>
      <c r="AI27" s="21">
        <v>229</v>
      </c>
      <c r="AJ27" s="18">
        <v>1933</v>
      </c>
      <c r="AK27" s="22">
        <f t="shared" si="11"/>
        <v>11.846870150025866</v>
      </c>
      <c r="AL27" s="21">
        <v>243</v>
      </c>
      <c r="AM27" s="18">
        <v>1819</v>
      </c>
      <c r="AN27" s="22">
        <f t="shared" si="12"/>
        <v>13.358988455195162</v>
      </c>
      <c r="AO27" s="21">
        <v>204</v>
      </c>
      <c r="AP27" s="18">
        <v>1775</v>
      </c>
      <c r="AQ27" s="22">
        <f t="shared" si="13"/>
        <v>11.492957746478872</v>
      </c>
      <c r="AR27" s="21">
        <v>239</v>
      </c>
      <c r="AS27" s="18">
        <v>1637</v>
      </c>
      <c r="AT27" s="22">
        <f t="shared" si="14"/>
        <v>14.599877825290164</v>
      </c>
      <c r="AU27" s="21">
        <v>213</v>
      </c>
      <c r="AV27" s="18">
        <v>1631</v>
      </c>
      <c r="AW27" s="22">
        <f t="shared" si="15"/>
        <v>13.059472716125075</v>
      </c>
      <c r="AX27" s="21">
        <v>208</v>
      </c>
      <c r="AY27" s="18">
        <v>1514</v>
      </c>
      <c r="AZ27" s="22">
        <f t="shared" si="16"/>
        <v>13.738441215323647</v>
      </c>
      <c r="BA27" s="21">
        <v>194</v>
      </c>
      <c r="BB27" s="18">
        <v>1371</v>
      </c>
      <c r="BC27" s="22">
        <f t="shared" si="17"/>
        <v>14.15025528811087</v>
      </c>
      <c r="BD27" s="21">
        <v>191</v>
      </c>
      <c r="BE27" s="18">
        <v>1310</v>
      </c>
      <c r="BF27" s="22">
        <f t="shared" si="18"/>
        <v>14.580152671755725</v>
      </c>
    </row>
    <row r="28" spans="1:58">
      <c r="A28" s="11" t="s">
        <v>6</v>
      </c>
      <c r="B28" s="21" t="s">
        <v>48</v>
      </c>
      <c r="C28" s="18" t="s">
        <v>48</v>
      </c>
      <c r="D28" s="22" t="str">
        <f t="shared" si="0"/>
        <v>*</v>
      </c>
      <c r="E28" s="21" t="s">
        <v>48</v>
      </c>
      <c r="F28" s="18" t="s">
        <v>48</v>
      </c>
      <c r="G28" s="22" t="str">
        <f t="shared" si="1"/>
        <v>*</v>
      </c>
      <c r="H28" s="21" t="s">
        <v>48</v>
      </c>
      <c r="I28" s="18" t="s">
        <v>48</v>
      </c>
      <c r="J28" s="22" t="str">
        <f t="shared" si="2"/>
        <v>*</v>
      </c>
      <c r="K28" s="21" t="s">
        <v>48</v>
      </c>
      <c r="L28" s="18" t="s">
        <v>48</v>
      </c>
      <c r="M28" s="22" t="str">
        <f t="shared" si="3"/>
        <v>*</v>
      </c>
      <c r="N28" s="21" t="s">
        <v>48</v>
      </c>
      <c r="O28" s="18" t="s">
        <v>48</v>
      </c>
      <c r="P28" s="22" t="str">
        <f t="shared" si="4"/>
        <v>*</v>
      </c>
      <c r="Q28" s="21" t="s">
        <v>48</v>
      </c>
      <c r="R28" s="18" t="s">
        <v>48</v>
      </c>
      <c r="S28" s="22" t="str">
        <f t="shared" si="5"/>
        <v>*</v>
      </c>
      <c r="T28" s="21" t="s">
        <v>48</v>
      </c>
      <c r="U28" s="18" t="s">
        <v>48</v>
      </c>
      <c r="V28" s="22" t="str">
        <f t="shared" si="6"/>
        <v>*</v>
      </c>
      <c r="W28" s="21" t="s">
        <v>48</v>
      </c>
      <c r="X28" s="18" t="s">
        <v>48</v>
      </c>
      <c r="Y28" s="22" t="str">
        <f t="shared" si="7"/>
        <v>*</v>
      </c>
      <c r="Z28" s="21" t="s">
        <v>48</v>
      </c>
      <c r="AA28" s="18" t="s">
        <v>48</v>
      </c>
      <c r="AB28" s="22" t="str">
        <f t="shared" si="8"/>
        <v>*</v>
      </c>
      <c r="AC28" s="21" t="s">
        <v>48</v>
      </c>
      <c r="AD28" s="18" t="s">
        <v>48</v>
      </c>
      <c r="AE28" s="22" t="str">
        <f t="shared" si="9"/>
        <v>*</v>
      </c>
      <c r="AF28" s="21" t="s">
        <v>48</v>
      </c>
      <c r="AG28" s="18" t="s">
        <v>48</v>
      </c>
      <c r="AH28" s="22" t="str">
        <f t="shared" si="10"/>
        <v>*</v>
      </c>
      <c r="AI28" s="21" t="s">
        <v>48</v>
      </c>
      <c r="AJ28" s="18" t="s">
        <v>48</v>
      </c>
      <c r="AK28" s="22" t="str">
        <f t="shared" si="11"/>
        <v>*</v>
      </c>
      <c r="AL28" s="21" t="s">
        <v>48</v>
      </c>
      <c r="AM28" s="18" t="s">
        <v>48</v>
      </c>
      <c r="AN28" s="22" t="str">
        <f t="shared" si="12"/>
        <v>*</v>
      </c>
      <c r="AO28" s="21" t="s">
        <v>48</v>
      </c>
      <c r="AP28" s="18" t="s">
        <v>48</v>
      </c>
      <c r="AQ28" s="22" t="str">
        <f t="shared" si="13"/>
        <v>*</v>
      </c>
      <c r="AR28" s="21" t="s">
        <v>48</v>
      </c>
      <c r="AS28" s="18" t="s">
        <v>48</v>
      </c>
      <c r="AT28" s="22" t="str">
        <f t="shared" si="14"/>
        <v>*</v>
      </c>
      <c r="AU28" s="21" t="s">
        <v>48</v>
      </c>
      <c r="AV28" s="18" t="s">
        <v>48</v>
      </c>
      <c r="AW28" s="22" t="str">
        <f t="shared" si="15"/>
        <v>*</v>
      </c>
      <c r="AX28" s="21" t="s">
        <v>48</v>
      </c>
      <c r="AY28" s="18" t="s">
        <v>48</v>
      </c>
      <c r="AZ28" s="22" t="str">
        <f t="shared" si="16"/>
        <v>*</v>
      </c>
      <c r="BA28" s="21" t="s">
        <v>48</v>
      </c>
      <c r="BB28" s="18" t="s">
        <v>48</v>
      </c>
      <c r="BC28" s="22" t="str">
        <f t="shared" si="17"/>
        <v>*</v>
      </c>
      <c r="BD28" s="21" t="s">
        <v>48</v>
      </c>
      <c r="BE28" s="18" t="s">
        <v>48</v>
      </c>
      <c r="BF28" s="22" t="str">
        <f t="shared" si="18"/>
        <v>*</v>
      </c>
    </row>
    <row r="29" spans="1:58">
      <c r="A29" s="11" t="s">
        <v>36</v>
      </c>
      <c r="B29" s="21" t="s">
        <v>48</v>
      </c>
      <c r="C29" s="18">
        <v>62</v>
      </c>
      <c r="D29" s="22" t="str">
        <f t="shared" si="0"/>
        <v>*</v>
      </c>
      <c r="E29" s="21" t="s">
        <v>48</v>
      </c>
      <c r="F29" s="18">
        <v>87</v>
      </c>
      <c r="G29" s="22" t="str">
        <f t="shared" si="1"/>
        <v>*</v>
      </c>
      <c r="H29" s="21" t="s">
        <v>48</v>
      </c>
      <c r="I29" s="18">
        <v>101</v>
      </c>
      <c r="J29" s="22" t="str">
        <f t="shared" si="2"/>
        <v>*</v>
      </c>
      <c r="K29" s="21" t="s">
        <v>48</v>
      </c>
      <c r="L29" s="18">
        <v>103</v>
      </c>
      <c r="M29" s="22" t="str">
        <f t="shared" si="3"/>
        <v>*</v>
      </c>
      <c r="N29" s="21" t="s">
        <v>48</v>
      </c>
      <c r="O29" s="18">
        <v>119</v>
      </c>
      <c r="P29" s="22" t="str">
        <f t="shared" si="4"/>
        <v>*</v>
      </c>
      <c r="Q29" s="21">
        <v>13</v>
      </c>
      <c r="R29" s="18">
        <v>142</v>
      </c>
      <c r="S29" s="22">
        <f t="shared" si="5"/>
        <v>9.1549295774647899</v>
      </c>
      <c r="T29" s="21">
        <v>16</v>
      </c>
      <c r="U29" s="18">
        <v>161</v>
      </c>
      <c r="V29" s="22">
        <f t="shared" si="6"/>
        <v>9.9378881987577632</v>
      </c>
      <c r="W29" s="21">
        <v>12</v>
      </c>
      <c r="X29" s="18">
        <v>155</v>
      </c>
      <c r="Y29" s="22">
        <f t="shared" si="7"/>
        <v>7.741935483870968</v>
      </c>
      <c r="Z29" s="21">
        <v>13</v>
      </c>
      <c r="AA29" s="18">
        <v>148</v>
      </c>
      <c r="AB29" s="22">
        <f t="shared" si="8"/>
        <v>8.7837837837837842</v>
      </c>
      <c r="AC29" s="21">
        <v>17</v>
      </c>
      <c r="AD29" s="18">
        <v>161</v>
      </c>
      <c r="AE29" s="22">
        <f t="shared" si="9"/>
        <v>10.559006211180124</v>
      </c>
      <c r="AF29" s="21">
        <v>17</v>
      </c>
      <c r="AG29" s="18">
        <v>135</v>
      </c>
      <c r="AH29" s="22">
        <f t="shared" si="10"/>
        <v>12.592592592592592</v>
      </c>
      <c r="AI29" s="21">
        <v>25</v>
      </c>
      <c r="AJ29" s="18">
        <v>137</v>
      </c>
      <c r="AK29" s="22">
        <f t="shared" si="11"/>
        <v>18.248175182481752</v>
      </c>
      <c r="AL29" s="21">
        <v>18</v>
      </c>
      <c r="AM29" s="18">
        <v>148</v>
      </c>
      <c r="AN29" s="22">
        <f t="shared" si="12"/>
        <v>12.162162162162163</v>
      </c>
      <c r="AO29" s="21">
        <v>17</v>
      </c>
      <c r="AP29" s="18">
        <v>147</v>
      </c>
      <c r="AQ29" s="22">
        <f t="shared" si="13"/>
        <v>11.564625850340136</v>
      </c>
      <c r="AR29" s="21">
        <v>16</v>
      </c>
      <c r="AS29" s="18">
        <v>115</v>
      </c>
      <c r="AT29" s="22">
        <f t="shared" si="14"/>
        <v>13.913043478260869</v>
      </c>
      <c r="AU29" s="21">
        <v>14</v>
      </c>
      <c r="AV29" s="18">
        <v>150</v>
      </c>
      <c r="AW29" s="22">
        <f t="shared" si="15"/>
        <v>9.3333333333333339</v>
      </c>
      <c r="AX29" s="21">
        <v>20</v>
      </c>
      <c r="AY29" s="18">
        <v>134</v>
      </c>
      <c r="AZ29" s="22">
        <f t="shared" si="16"/>
        <v>14.925373134328357</v>
      </c>
      <c r="BA29" s="21">
        <v>13</v>
      </c>
      <c r="BB29" s="18">
        <v>126</v>
      </c>
      <c r="BC29" s="22">
        <f t="shared" si="17"/>
        <v>10.317460317460316</v>
      </c>
      <c r="BD29" s="21">
        <v>20</v>
      </c>
      <c r="BE29" s="18">
        <v>114</v>
      </c>
      <c r="BF29" s="22">
        <f t="shared" si="18"/>
        <v>17.543859649122805</v>
      </c>
    </row>
    <row r="30" spans="1:58">
      <c r="A30" s="11" t="s">
        <v>16</v>
      </c>
      <c r="B30" s="21">
        <v>24</v>
      </c>
      <c r="C30" s="18">
        <v>358</v>
      </c>
      <c r="D30" s="22">
        <f t="shared" si="0"/>
        <v>6.7039106145251397</v>
      </c>
      <c r="E30" s="21">
        <v>23</v>
      </c>
      <c r="F30" s="18">
        <v>412</v>
      </c>
      <c r="G30" s="22">
        <f t="shared" si="1"/>
        <v>5.5825242718446608</v>
      </c>
      <c r="H30" s="21">
        <v>30</v>
      </c>
      <c r="I30" s="18">
        <v>525</v>
      </c>
      <c r="J30" s="22">
        <f t="shared" si="2"/>
        <v>5.7142857142857144</v>
      </c>
      <c r="K30" s="21">
        <v>16</v>
      </c>
      <c r="L30" s="18">
        <v>537</v>
      </c>
      <c r="M30" s="22">
        <f t="shared" si="3"/>
        <v>2.9795158286778398</v>
      </c>
      <c r="N30" s="21">
        <v>18</v>
      </c>
      <c r="O30" s="18">
        <v>510</v>
      </c>
      <c r="P30" s="22">
        <f t="shared" si="4"/>
        <v>3.5294117647058822</v>
      </c>
      <c r="Q30" s="21">
        <v>24</v>
      </c>
      <c r="R30" s="18">
        <v>408</v>
      </c>
      <c r="S30" s="22">
        <f t="shared" si="5"/>
        <v>5.8823529411764701</v>
      </c>
      <c r="T30" s="21">
        <v>11</v>
      </c>
      <c r="U30" s="18">
        <v>238</v>
      </c>
      <c r="V30" s="22">
        <f t="shared" si="6"/>
        <v>4.6218487394957988</v>
      </c>
      <c r="W30" s="21">
        <v>15</v>
      </c>
      <c r="X30" s="18">
        <v>318</v>
      </c>
      <c r="Y30" s="22">
        <f t="shared" si="7"/>
        <v>4.716981132075472</v>
      </c>
      <c r="Z30" s="21">
        <v>13</v>
      </c>
      <c r="AA30" s="18">
        <v>472</v>
      </c>
      <c r="AB30" s="22">
        <f t="shared" si="8"/>
        <v>2.754237288135593</v>
      </c>
      <c r="AC30" s="21">
        <v>34</v>
      </c>
      <c r="AD30" s="18">
        <v>821</v>
      </c>
      <c r="AE30" s="22">
        <f t="shared" si="9"/>
        <v>4.1412911084043849</v>
      </c>
      <c r="AF30" s="21">
        <v>33</v>
      </c>
      <c r="AG30" s="18">
        <v>537</v>
      </c>
      <c r="AH30" s="22">
        <f t="shared" si="10"/>
        <v>6.1452513966480442</v>
      </c>
      <c r="AI30" s="21">
        <v>38</v>
      </c>
      <c r="AJ30" s="18">
        <v>721</v>
      </c>
      <c r="AK30" s="22">
        <f t="shared" si="11"/>
        <v>5.2704576976421631</v>
      </c>
      <c r="AL30" s="21">
        <v>25</v>
      </c>
      <c r="AM30" s="18">
        <v>601</v>
      </c>
      <c r="AN30" s="22">
        <f t="shared" si="12"/>
        <v>4.1597337770382694</v>
      </c>
      <c r="AO30" s="21">
        <v>30</v>
      </c>
      <c r="AP30" s="18">
        <v>671</v>
      </c>
      <c r="AQ30" s="22">
        <f t="shared" si="13"/>
        <v>4.4709388971684056</v>
      </c>
      <c r="AR30" s="21">
        <v>55</v>
      </c>
      <c r="AS30" s="18">
        <v>860</v>
      </c>
      <c r="AT30" s="22">
        <f t="shared" si="14"/>
        <v>6.395348837209303</v>
      </c>
      <c r="AU30" s="21">
        <v>63</v>
      </c>
      <c r="AV30" s="18">
        <v>610</v>
      </c>
      <c r="AW30" s="22">
        <f t="shared" si="15"/>
        <v>10.327868852459018</v>
      </c>
      <c r="AX30" s="21">
        <v>67</v>
      </c>
      <c r="AY30" s="18">
        <v>733</v>
      </c>
      <c r="AZ30" s="22">
        <f t="shared" si="16"/>
        <v>9.1405184174624825</v>
      </c>
      <c r="BA30" s="21">
        <v>54</v>
      </c>
      <c r="BB30" s="18">
        <v>735</v>
      </c>
      <c r="BC30" s="22">
        <f t="shared" si="17"/>
        <v>7.3469387755102051</v>
      </c>
      <c r="BD30" s="21">
        <v>59</v>
      </c>
      <c r="BE30" s="18">
        <v>788</v>
      </c>
      <c r="BF30" s="22">
        <f t="shared" si="18"/>
        <v>7.4873096446700513</v>
      </c>
    </row>
    <row r="31" spans="1:58">
      <c r="A31" s="11"/>
      <c r="B31" s="21"/>
      <c r="C31" s="18"/>
      <c r="D31" s="22"/>
      <c r="E31" s="21"/>
      <c r="F31" s="18"/>
      <c r="G31" s="22"/>
      <c r="H31" s="21"/>
      <c r="I31" s="18"/>
      <c r="J31" s="22"/>
      <c r="K31" s="21"/>
      <c r="L31" s="18"/>
      <c r="M31" s="22"/>
      <c r="N31" s="21"/>
      <c r="O31" s="18"/>
      <c r="P31" s="22"/>
      <c r="Q31" s="21"/>
      <c r="R31" s="18"/>
      <c r="S31" s="22"/>
      <c r="T31" s="21"/>
      <c r="U31" s="18"/>
      <c r="V31" s="22"/>
      <c r="W31" s="21"/>
      <c r="X31" s="18"/>
      <c r="Y31" s="22"/>
      <c r="Z31" s="21"/>
      <c r="AA31" s="18"/>
      <c r="AB31" s="22"/>
      <c r="AC31" s="21"/>
      <c r="AD31" s="18"/>
      <c r="AE31" s="22"/>
      <c r="AF31" s="21"/>
      <c r="AG31" s="18"/>
      <c r="AH31" s="22"/>
      <c r="AI31" s="21"/>
      <c r="AJ31" s="18"/>
      <c r="AK31" s="22"/>
      <c r="AL31" s="21"/>
      <c r="AM31" s="18"/>
      <c r="AN31" s="22"/>
      <c r="AO31" s="21"/>
      <c r="AP31" s="18"/>
      <c r="AQ31" s="22"/>
      <c r="AR31" s="21"/>
      <c r="AS31" s="18"/>
      <c r="AT31" s="22"/>
      <c r="AU31" s="21"/>
      <c r="AV31" s="18"/>
      <c r="AW31" s="22"/>
      <c r="AX31" s="21"/>
      <c r="AY31" s="18"/>
      <c r="AZ31" s="22"/>
      <c r="BA31" s="21"/>
      <c r="BB31" s="18"/>
      <c r="BC31" s="22"/>
      <c r="BD31" s="21"/>
      <c r="BE31" s="18"/>
      <c r="BF31" s="22"/>
    </row>
    <row r="32" spans="1:58">
      <c r="A32" s="10" t="s">
        <v>35</v>
      </c>
      <c r="B32" s="21"/>
      <c r="C32" s="18"/>
      <c r="D32" s="22"/>
      <c r="E32" s="21"/>
      <c r="F32" s="18"/>
      <c r="G32" s="22"/>
      <c r="H32" s="21"/>
      <c r="I32" s="18"/>
      <c r="J32" s="22"/>
      <c r="K32" s="21"/>
      <c r="L32" s="18"/>
      <c r="M32" s="22"/>
      <c r="N32" s="21"/>
      <c r="O32" s="18"/>
      <c r="P32" s="22"/>
      <c r="Q32" s="21"/>
      <c r="R32" s="18"/>
      <c r="S32" s="22"/>
      <c r="T32" s="21"/>
      <c r="U32" s="18"/>
      <c r="V32" s="22"/>
      <c r="W32" s="21"/>
      <c r="X32" s="18"/>
      <c r="Y32" s="22"/>
      <c r="Z32" s="21"/>
      <c r="AA32" s="18"/>
      <c r="AB32" s="22"/>
      <c r="AC32" s="21"/>
      <c r="AD32" s="18"/>
      <c r="AE32" s="22"/>
      <c r="AF32" s="21"/>
      <c r="AG32" s="18"/>
      <c r="AH32" s="22"/>
      <c r="AI32" s="21"/>
      <c r="AJ32" s="18"/>
      <c r="AK32" s="22"/>
      <c r="AL32" s="21"/>
      <c r="AM32" s="18"/>
      <c r="AN32" s="22"/>
      <c r="AO32" s="21"/>
      <c r="AP32" s="18"/>
      <c r="AQ32" s="22"/>
      <c r="AR32" s="21"/>
      <c r="AS32" s="18"/>
      <c r="AT32" s="22"/>
      <c r="AU32" s="21"/>
      <c r="AV32" s="18"/>
      <c r="AW32" s="22"/>
      <c r="AX32" s="21"/>
      <c r="AY32" s="18"/>
      <c r="AZ32" s="22"/>
      <c r="BA32" s="21"/>
      <c r="BB32" s="18"/>
      <c r="BC32" s="22"/>
      <c r="BD32" s="21"/>
      <c r="BE32" s="18"/>
      <c r="BF32" s="22"/>
    </row>
    <row r="33" spans="1:58">
      <c r="A33" s="23" t="s">
        <v>41</v>
      </c>
      <c r="B33" s="21">
        <v>189</v>
      </c>
      <c r="C33" s="18">
        <v>2887</v>
      </c>
      <c r="D33" s="22">
        <f t="shared" si="0"/>
        <v>6.5465881537928645</v>
      </c>
      <c r="E33" s="21">
        <v>209</v>
      </c>
      <c r="F33" s="18">
        <v>3235</v>
      </c>
      <c r="G33" s="22">
        <f t="shared" si="1"/>
        <v>6.4605873261205566</v>
      </c>
      <c r="H33" s="21">
        <v>173</v>
      </c>
      <c r="I33" s="18">
        <v>3262</v>
      </c>
      <c r="J33" s="22">
        <f t="shared" si="2"/>
        <v>5.303494788473329</v>
      </c>
      <c r="K33" s="21">
        <v>133</v>
      </c>
      <c r="L33" s="18">
        <v>3422</v>
      </c>
      <c r="M33" s="22">
        <f t="shared" si="3"/>
        <v>3.8866160140268851</v>
      </c>
      <c r="N33" s="21">
        <v>156</v>
      </c>
      <c r="O33" s="18">
        <v>3407</v>
      </c>
      <c r="P33" s="22">
        <f t="shared" si="4"/>
        <v>4.5788083357792786</v>
      </c>
      <c r="Q33" s="21">
        <v>224</v>
      </c>
      <c r="R33" s="18">
        <v>3743</v>
      </c>
      <c r="S33" s="22">
        <f t="shared" si="5"/>
        <v>5.9845044082286938</v>
      </c>
      <c r="T33" s="21">
        <v>220</v>
      </c>
      <c r="U33" s="18">
        <v>3913</v>
      </c>
      <c r="V33" s="22">
        <f t="shared" si="6"/>
        <v>5.6222846920521343</v>
      </c>
      <c r="W33" s="21">
        <v>229</v>
      </c>
      <c r="X33" s="18">
        <v>3866</v>
      </c>
      <c r="Y33" s="22">
        <f t="shared" si="7"/>
        <v>5.9234350750129332</v>
      </c>
      <c r="Z33" s="21">
        <v>250</v>
      </c>
      <c r="AA33" s="18">
        <v>4014</v>
      </c>
      <c r="AB33" s="22">
        <f t="shared" si="8"/>
        <v>6.2282012954658699</v>
      </c>
      <c r="AC33" s="21">
        <v>304</v>
      </c>
      <c r="AD33" s="18">
        <v>4174</v>
      </c>
      <c r="AE33" s="22">
        <f t="shared" si="9"/>
        <v>7.2831816003833243</v>
      </c>
      <c r="AF33" s="21">
        <v>377</v>
      </c>
      <c r="AG33" s="18">
        <v>4111</v>
      </c>
      <c r="AH33" s="22">
        <f t="shared" si="10"/>
        <v>9.1705181221114085</v>
      </c>
      <c r="AI33" s="21">
        <v>388</v>
      </c>
      <c r="AJ33" s="18">
        <v>4053</v>
      </c>
      <c r="AK33" s="22">
        <f t="shared" si="11"/>
        <v>9.5731556871453236</v>
      </c>
      <c r="AL33" s="21">
        <v>455</v>
      </c>
      <c r="AM33" s="18">
        <v>3939</v>
      </c>
      <c r="AN33" s="22">
        <f t="shared" si="12"/>
        <v>11.55115511551155</v>
      </c>
      <c r="AO33" s="21">
        <v>390</v>
      </c>
      <c r="AP33" s="18">
        <v>3770</v>
      </c>
      <c r="AQ33" s="22">
        <f t="shared" si="13"/>
        <v>10.344827586206897</v>
      </c>
      <c r="AR33" s="21">
        <v>452</v>
      </c>
      <c r="AS33" s="18">
        <v>3606</v>
      </c>
      <c r="AT33" s="22">
        <f t="shared" si="14"/>
        <v>12.534664448141985</v>
      </c>
      <c r="AU33" s="21">
        <v>401</v>
      </c>
      <c r="AV33" s="18">
        <v>3443</v>
      </c>
      <c r="AW33" s="22">
        <f t="shared" si="15"/>
        <v>11.646819634040082</v>
      </c>
      <c r="AX33" s="21">
        <v>441</v>
      </c>
      <c r="AY33" s="18">
        <v>3516</v>
      </c>
      <c r="AZ33" s="22">
        <f t="shared" si="16"/>
        <v>12.542662116040956</v>
      </c>
      <c r="BA33" s="21">
        <v>426</v>
      </c>
      <c r="BB33" s="18">
        <v>3381</v>
      </c>
      <c r="BC33" s="22">
        <f t="shared" si="17"/>
        <v>12.599822537710736</v>
      </c>
      <c r="BD33" s="21">
        <v>416</v>
      </c>
      <c r="BE33" s="18">
        <v>3192</v>
      </c>
      <c r="BF33" s="22">
        <f t="shared" si="18"/>
        <v>13.032581453634084</v>
      </c>
    </row>
    <row r="34" spans="1:58">
      <c r="A34" s="23" t="s">
        <v>42</v>
      </c>
      <c r="B34" s="21">
        <v>234</v>
      </c>
      <c r="C34" s="18">
        <v>2881</v>
      </c>
      <c r="D34" s="22">
        <f t="shared" si="0"/>
        <v>8.1221797986810138</v>
      </c>
      <c r="E34" s="21">
        <v>228</v>
      </c>
      <c r="F34" s="18">
        <v>2926</v>
      </c>
      <c r="G34" s="22">
        <f t="shared" si="1"/>
        <v>7.7922077922077921</v>
      </c>
      <c r="H34" s="21">
        <v>220</v>
      </c>
      <c r="I34" s="18">
        <v>3187</v>
      </c>
      <c r="J34" s="22">
        <f t="shared" si="2"/>
        <v>6.9030436146846563</v>
      </c>
      <c r="K34" s="21">
        <v>162</v>
      </c>
      <c r="L34" s="18">
        <v>3100</v>
      </c>
      <c r="M34" s="22">
        <f t="shared" si="3"/>
        <v>5.2258064516129039</v>
      </c>
      <c r="N34" s="21">
        <v>207</v>
      </c>
      <c r="O34" s="18">
        <v>2934</v>
      </c>
      <c r="P34" s="22">
        <f t="shared" si="4"/>
        <v>7.0552147239263796</v>
      </c>
      <c r="Q34" s="21">
        <v>212</v>
      </c>
      <c r="R34" s="18">
        <v>2927</v>
      </c>
      <c r="S34" s="22">
        <f t="shared" si="5"/>
        <v>7.2429108302015708</v>
      </c>
      <c r="T34" s="21">
        <v>164</v>
      </c>
      <c r="U34" s="18">
        <v>2864</v>
      </c>
      <c r="V34" s="22">
        <f t="shared" si="6"/>
        <v>5.7262569832402237</v>
      </c>
      <c r="W34" s="21">
        <v>166</v>
      </c>
      <c r="X34" s="18">
        <v>2795</v>
      </c>
      <c r="Y34" s="22">
        <f t="shared" si="7"/>
        <v>5.9391771019677995</v>
      </c>
      <c r="Z34" s="21">
        <v>159</v>
      </c>
      <c r="AA34" s="18">
        <v>2829</v>
      </c>
      <c r="AB34" s="22">
        <f t="shared" si="8"/>
        <v>5.6203605514316006</v>
      </c>
      <c r="AC34" s="21">
        <v>179</v>
      </c>
      <c r="AD34" s="18">
        <v>2761</v>
      </c>
      <c r="AE34" s="22">
        <f t="shared" si="9"/>
        <v>6.4831582759869608</v>
      </c>
      <c r="AF34" s="21">
        <v>210</v>
      </c>
      <c r="AG34" s="18">
        <v>2861</v>
      </c>
      <c r="AH34" s="22">
        <f t="shared" si="10"/>
        <v>7.3400908773156237</v>
      </c>
      <c r="AI34" s="21">
        <v>248</v>
      </c>
      <c r="AJ34" s="18">
        <v>2787</v>
      </c>
      <c r="AK34" s="22">
        <f t="shared" si="11"/>
        <v>8.8984571223537845</v>
      </c>
      <c r="AL34" s="21">
        <v>227</v>
      </c>
      <c r="AM34" s="18">
        <v>2486</v>
      </c>
      <c r="AN34" s="22">
        <f t="shared" si="12"/>
        <v>9.1311343523732909</v>
      </c>
      <c r="AO34" s="21">
        <v>194</v>
      </c>
      <c r="AP34" s="18">
        <v>2335</v>
      </c>
      <c r="AQ34" s="22">
        <f t="shared" si="13"/>
        <v>8.3083511777301933</v>
      </c>
      <c r="AR34" s="21">
        <v>239</v>
      </c>
      <c r="AS34" s="18">
        <v>2177</v>
      </c>
      <c r="AT34" s="22">
        <f t="shared" si="14"/>
        <v>10.978410656867249</v>
      </c>
      <c r="AU34" s="21">
        <v>218</v>
      </c>
      <c r="AV34" s="18">
        <v>2021</v>
      </c>
      <c r="AW34" s="22">
        <f t="shared" si="15"/>
        <v>10.786739238000989</v>
      </c>
      <c r="AX34" s="21">
        <v>217</v>
      </c>
      <c r="AY34" s="18">
        <v>1903</v>
      </c>
      <c r="AZ34" s="22">
        <f t="shared" si="16"/>
        <v>11.403047819232791</v>
      </c>
      <c r="BA34" s="21">
        <v>207</v>
      </c>
      <c r="BB34" s="18">
        <v>1934</v>
      </c>
      <c r="BC34" s="22">
        <f t="shared" si="17"/>
        <v>10.703205791106516</v>
      </c>
      <c r="BD34" s="21">
        <v>207</v>
      </c>
      <c r="BE34" s="18">
        <v>1878</v>
      </c>
      <c r="BF34" s="22">
        <f t="shared" si="18"/>
        <v>11.022364217252397</v>
      </c>
    </row>
    <row r="35" spans="1:58">
      <c r="A35" s="23" t="s">
        <v>16</v>
      </c>
      <c r="B35" s="21" t="s">
        <v>48</v>
      </c>
      <c r="C35" s="18" t="s">
        <v>48</v>
      </c>
      <c r="D35" s="22" t="str">
        <f t="shared" si="0"/>
        <v>*</v>
      </c>
      <c r="E35" s="21" t="s">
        <v>48</v>
      </c>
      <c r="F35" s="18" t="s">
        <v>48</v>
      </c>
      <c r="G35" s="22" t="str">
        <f t="shared" si="1"/>
        <v>*</v>
      </c>
      <c r="H35" s="21" t="s">
        <v>48</v>
      </c>
      <c r="I35" s="18" t="s">
        <v>48</v>
      </c>
      <c r="J35" s="22" t="str">
        <f t="shared" si="2"/>
        <v>*</v>
      </c>
      <c r="K35" s="21" t="s">
        <v>48</v>
      </c>
      <c r="L35" s="18" t="s">
        <v>48</v>
      </c>
      <c r="M35" s="22" t="str">
        <f t="shared" si="3"/>
        <v>*</v>
      </c>
      <c r="N35" s="21" t="s">
        <v>48</v>
      </c>
      <c r="O35" s="18" t="s">
        <v>48</v>
      </c>
      <c r="P35" s="22" t="str">
        <f t="shared" si="4"/>
        <v>*</v>
      </c>
      <c r="Q35" s="21" t="s">
        <v>48</v>
      </c>
      <c r="R35" s="18" t="s">
        <v>48</v>
      </c>
      <c r="S35" s="22" t="str">
        <f t="shared" si="5"/>
        <v>*</v>
      </c>
      <c r="T35" s="21" t="s">
        <v>48</v>
      </c>
      <c r="U35" s="18" t="s">
        <v>48</v>
      </c>
      <c r="V35" s="22" t="str">
        <f t="shared" si="6"/>
        <v>*</v>
      </c>
      <c r="W35" s="21" t="s">
        <v>48</v>
      </c>
      <c r="X35" s="18" t="s">
        <v>48</v>
      </c>
      <c r="Y35" s="22" t="str">
        <f t="shared" si="7"/>
        <v>*</v>
      </c>
      <c r="Z35" s="21" t="s">
        <v>48</v>
      </c>
      <c r="AA35" s="18" t="s">
        <v>48</v>
      </c>
      <c r="AB35" s="22" t="str">
        <f t="shared" si="8"/>
        <v>*</v>
      </c>
      <c r="AC35" s="21" t="s">
        <v>48</v>
      </c>
      <c r="AD35" s="18" t="s">
        <v>48</v>
      </c>
      <c r="AE35" s="22" t="str">
        <f t="shared" si="9"/>
        <v>*</v>
      </c>
      <c r="AF35" s="21" t="s">
        <v>48</v>
      </c>
      <c r="AG35" s="18" t="s">
        <v>48</v>
      </c>
      <c r="AH35" s="22" t="str">
        <f t="shared" si="10"/>
        <v>*</v>
      </c>
      <c r="AI35" s="21" t="s">
        <v>48</v>
      </c>
      <c r="AJ35" s="18" t="s">
        <v>48</v>
      </c>
      <c r="AK35" s="22" t="str">
        <f t="shared" si="11"/>
        <v>*</v>
      </c>
      <c r="AL35" s="21" t="s">
        <v>48</v>
      </c>
      <c r="AM35" s="18" t="s">
        <v>48</v>
      </c>
      <c r="AN35" s="22" t="str">
        <f t="shared" si="12"/>
        <v>*</v>
      </c>
      <c r="AO35" s="21" t="s">
        <v>48</v>
      </c>
      <c r="AP35" s="18" t="s">
        <v>48</v>
      </c>
      <c r="AQ35" s="22" t="str">
        <f t="shared" si="13"/>
        <v>*</v>
      </c>
      <c r="AR35" s="21" t="s">
        <v>48</v>
      </c>
      <c r="AS35" s="18">
        <v>11</v>
      </c>
      <c r="AT35" s="22" t="str">
        <f t="shared" si="14"/>
        <v>*</v>
      </c>
      <c r="AU35" s="21" t="s">
        <v>48</v>
      </c>
      <c r="AV35" s="18" t="s">
        <v>48</v>
      </c>
      <c r="AW35" s="22" t="str">
        <f t="shared" si="15"/>
        <v>*</v>
      </c>
      <c r="AX35" s="21" t="s">
        <v>48</v>
      </c>
      <c r="AY35" s="18" t="s">
        <v>48</v>
      </c>
      <c r="AZ35" s="22" t="str">
        <f t="shared" si="16"/>
        <v>*</v>
      </c>
      <c r="BA35" s="21" t="s">
        <v>48</v>
      </c>
      <c r="BB35" s="18" t="s">
        <v>48</v>
      </c>
      <c r="BC35" s="22" t="str">
        <f t="shared" si="17"/>
        <v>*</v>
      </c>
      <c r="BD35" s="21" t="s">
        <v>48</v>
      </c>
      <c r="BE35" s="18" t="s">
        <v>48</v>
      </c>
      <c r="BF35" s="22" t="str">
        <f t="shared" si="18"/>
        <v>*</v>
      </c>
    </row>
    <row r="36" spans="1:58">
      <c r="A36" s="13"/>
      <c r="B36" s="21"/>
      <c r="C36" s="18"/>
      <c r="D36" s="22"/>
      <c r="E36" s="21"/>
      <c r="F36" s="18"/>
      <c r="G36" s="22"/>
      <c r="H36" s="21"/>
      <c r="I36" s="18"/>
      <c r="J36" s="22"/>
      <c r="K36" s="21"/>
      <c r="L36" s="18"/>
      <c r="M36" s="22"/>
      <c r="N36" s="21"/>
      <c r="O36" s="18"/>
      <c r="P36" s="22"/>
      <c r="Q36" s="21"/>
      <c r="R36" s="18"/>
      <c r="S36" s="22"/>
      <c r="T36" s="21"/>
      <c r="U36" s="18"/>
      <c r="V36" s="22"/>
      <c r="W36" s="21"/>
      <c r="X36" s="18"/>
      <c r="Y36" s="22"/>
      <c r="Z36" s="21"/>
      <c r="AA36" s="18"/>
      <c r="AB36" s="22"/>
      <c r="AC36" s="21"/>
      <c r="AD36" s="18"/>
      <c r="AE36" s="22"/>
      <c r="AF36" s="21"/>
      <c r="AG36" s="18"/>
      <c r="AH36" s="22"/>
      <c r="AI36" s="21"/>
      <c r="AJ36" s="18"/>
      <c r="AK36" s="22"/>
      <c r="AL36" s="21"/>
      <c r="AM36" s="18"/>
      <c r="AN36" s="22"/>
      <c r="AO36" s="21"/>
      <c r="AP36" s="18"/>
      <c r="AQ36" s="22"/>
      <c r="AR36" s="21"/>
      <c r="AS36" s="18"/>
      <c r="AT36" s="22"/>
      <c r="AU36" s="21"/>
      <c r="AV36" s="18"/>
      <c r="AW36" s="22"/>
      <c r="AX36" s="21"/>
      <c r="AY36" s="18"/>
      <c r="AZ36" s="22"/>
      <c r="BA36" s="21"/>
      <c r="BB36" s="18"/>
      <c r="BC36" s="22"/>
      <c r="BD36" s="21"/>
      <c r="BE36" s="18"/>
      <c r="BF36" s="22"/>
    </row>
    <row r="37" spans="1:58">
      <c r="A37" s="10" t="s">
        <v>25</v>
      </c>
      <c r="B37" s="21"/>
      <c r="C37" s="18"/>
      <c r="D37" s="22"/>
      <c r="E37" s="21"/>
      <c r="F37" s="18"/>
      <c r="G37" s="22"/>
      <c r="H37" s="21"/>
      <c r="I37" s="18"/>
      <c r="J37" s="22"/>
      <c r="K37" s="21"/>
      <c r="L37" s="18"/>
      <c r="M37" s="22"/>
      <c r="N37" s="21"/>
      <c r="O37" s="18"/>
      <c r="P37" s="22"/>
      <c r="Q37" s="21"/>
      <c r="R37" s="18"/>
      <c r="S37" s="22"/>
      <c r="T37" s="21"/>
      <c r="U37" s="18"/>
      <c r="V37" s="22"/>
      <c r="W37" s="21"/>
      <c r="X37" s="18"/>
      <c r="Y37" s="22"/>
      <c r="Z37" s="21"/>
      <c r="AA37" s="18"/>
      <c r="AB37" s="22"/>
      <c r="AC37" s="21"/>
      <c r="AD37" s="18"/>
      <c r="AE37" s="22"/>
      <c r="AF37" s="21"/>
      <c r="AG37" s="18"/>
      <c r="AH37" s="22"/>
      <c r="AI37" s="21"/>
      <c r="AJ37" s="18"/>
      <c r="AK37" s="22"/>
      <c r="AL37" s="21"/>
      <c r="AM37" s="18"/>
      <c r="AN37" s="22"/>
      <c r="AO37" s="21"/>
      <c r="AP37" s="18"/>
      <c r="AQ37" s="22"/>
      <c r="AR37" s="21"/>
      <c r="AS37" s="18"/>
      <c r="AT37" s="22"/>
      <c r="AU37" s="21"/>
      <c r="AV37" s="18"/>
      <c r="AW37" s="22"/>
      <c r="AX37" s="21"/>
      <c r="AY37" s="18"/>
      <c r="AZ37" s="22"/>
      <c r="BA37" s="21"/>
      <c r="BB37" s="18"/>
      <c r="BC37" s="22"/>
      <c r="BD37" s="21"/>
      <c r="BE37" s="18"/>
      <c r="BF37" s="22"/>
    </row>
    <row r="38" spans="1:58">
      <c r="A38" s="11" t="s">
        <v>11</v>
      </c>
      <c r="B38" s="21" t="s">
        <v>48</v>
      </c>
      <c r="C38" s="18" t="s">
        <v>48</v>
      </c>
      <c r="D38" s="22" t="str">
        <f t="shared" si="0"/>
        <v>*</v>
      </c>
      <c r="E38" s="21" t="s">
        <v>48</v>
      </c>
      <c r="F38" s="18" t="s">
        <v>48</v>
      </c>
      <c r="G38" s="22" t="str">
        <f t="shared" si="1"/>
        <v>*</v>
      </c>
      <c r="H38" s="21" t="s">
        <v>48</v>
      </c>
      <c r="I38" s="18" t="s">
        <v>48</v>
      </c>
      <c r="J38" s="22" t="str">
        <f t="shared" si="2"/>
        <v>*</v>
      </c>
      <c r="K38" s="21" t="s">
        <v>48</v>
      </c>
      <c r="L38" s="18" t="s">
        <v>48</v>
      </c>
      <c r="M38" s="22" t="str">
        <f t="shared" si="3"/>
        <v>*</v>
      </c>
      <c r="N38" s="21" t="s">
        <v>48</v>
      </c>
      <c r="O38" s="18" t="s">
        <v>48</v>
      </c>
      <c r="P38" s="22" t="str">
        <f t="shared" si="4"/>
        <v>*</v>
      </c>
      <c r="Q38" s="21" t="s">
        <v>48</v>
      </c>
      <c r="R38" s="18" t="s">
        <v>48</v>
      </c>
      <c r="S38" s="22" t="str">
        <f t="shared" si="5"/>
        <v>*</v>
      </c>
      <c r="T38" s="21" t="s">
        <v>48</v>
      </c>
      <c r="U38" s="18" t="s">
        <v>48</v>
      </c>
      <c r="V38" s="22" t="str">
        <f t="shared" si="6"/>
        <v>*</v>
      </c>
      <c r="W38" s="21" t="s">
        <v>48</v>
      </c>
      <c r="X38" s="18" t="s">
        <v>48</v>
      </c>
      <c r="Y38" s="22" t="str">
        <f t="shared" si="7"/>
        <v>*</v>
      </c>
      <c r="Z38" s="21" t="s">
        <v>48</v>
      </c>
      <c r="AA38" s="18" t="s">
        <v>48</v>
      </c>
      <c r="AB38" s="22" t="str">
        <f t="shared" si="8"/>
        <v>*</v>
      </c>
      <c r="AC38" s="21" t="s">
        <v>48</v>
      </c>
      <c r="AD38" s="18" t="s">
        <v>48</v>
      </c>
      <c r="AE38" s="22" t="str">
        <f t="shared" si="9"/>
        <v>*</v>
      </c>
      <c r="AF38" s="21" t="s">
        <v>48</v>
      </c>
      <c r="AG38" s="18" t="s">
        <v>48</v>
      </c>
      <c r="AH38" s="22" t="str">
        <f t="shared" si="10"/>
        <v>*</v>
      </c>
      <c r="AI38" s="21" t="s">
        <v>48</v>
      </c>
      <c r="AJ38" s="18" t="s">
        <v>48</v>
      </c>
      <c r="AK38" s="22" t="str">
        <f t="shared" si="11"/>
        <v>*</v>
      </c>
      <c r="AL38" s="21" t="s">
        <v>48</v>
      </c>
      <c r="AM38" s="18" t="s">
        <v>48</v>
      </c>
      <c r="AN38" s="22" t="str">
        <f t="shared" si="12"/>
        <v>*</v>
      </c>
      <c r="AO38" s="21" t="s">
        <v>48</v>
      </c>
      <c r="AP38" s="18" t="s">
        <v>48</v>
      </c>
      <c r="AQ38" s="22" t="str">
        <f t="shared" si="13"/>
        <v>*</v>
      </c>
      <c r="AR38" s="21" t="s">
        <v>48</v>
      </c>
      <c r="AS38" s="18" t="s">
        <v>48</v>
      </c>
      <c r="AT38" s="22" t="str">
        <f t="shared" si="14"/>
        <v>*</v>
      </c>
      <c r="AU38" s="21" t="s">
        <v>48</v>
      </c>
      <c r="AV38" s="18" t="s">
        <v>48</v>
      </c>
      <c r="AW38" s="22" t="str">
        <f t="shared" si="15"/>
        <v>*</v>
      </c>
      <c r="AX38" s="21" t="s">
        <v>48</v>
      </c>
      <c r="AY38" s="18" t="s">
        <v>48</v>
      </c>
      <c r="AZ38" s="22" t="str">
        <f t="shared" si="16"/>
        <v>*</v>
      </c>
      <c r="BA38" s="21" t="s">
        <v>48</v>
      </c>
      <c r="BB38" s="18" t="s">
        <v>48</v>
      </c>
      <c r="BC38" s="22" t="str">
        <f t="shared" si="17"/>
        <v>*</v>
      </c>
      <c r="BD38" s="21" t="s">
        <v>48</v>
      </c>
      <c r="BE38" s="18" t="s">
        <v>48</v>
      </c>
      <c r="BF38" s="22" t="str">
        <f t="shared" si="18"/>
        <v>*</v>
      </c>
    </row>
    <row r="39" spans="1:58">
      <c r="A39" s="11" t="s">
        <v>12</v>
      </c>
      <c r="B39" s="21" t="s">
        <v>48</v>
      </c>
      <c r="C39" s="18">
        <v>74</v>
      </c>
      <c r="D39" s="22" t="str">
        <f t="shared" si="0"/>
        <v>*</v>
      </c>
      <c r="E39" s="21">
        <v>13</v>
      </c>
      <c r="F39" s="18">
        <v>116</v>
      </c>
      <c r="G39" s="22">
        <f t="shared" si="1"/>
        <v>11.206896551724139</v>
      </c>
      <c r="H39" s="21">
        <v>14</v>
      </c>
      <c r="I39" s="18">
        <v>114</v>
      </c>
      <c r="J39" s="22">
        <f t="shared" si="2"/>
        <v>12.280701754385964</v>
      </c>
      <c r="K39" s="21" t="s">
        <v>48</v>
      </c>
      <c r="L39" s="18">
        <v>113</v>
      </c>
      <c r="M39" s="22" t="str">
        <f t="shared" si="3"/>
        <v>*</v>
      </c>
      <c r="N39" s="21" t="s">
        <v>48</v>
      </c>
      <c r="O39" s="18">
        <v>104</v>
      </c>
      <c r="P39" s="22" t="str">
        <f t="shared" si="4"/>
        <v>*</v>
      </c>
      <c r="Q39" s="21" t="s">
        <v>48</v>
      </c>
      <c r="R39" s="18">
        <v>82</v>
      </c>
      <c r="S39" s="22" t="str">
        <f t="shared" si="5"/>
        <v>*</v>
      </c>
      <c r="T39" s="21" t="s">
        <v>48</v>
      </c>
      <c r="U39" s="18">
        <v>71</v>
      </c>
      <c r="V39" s="22" t="str">
        <f t="shared" si="6"/>
        <v>*</v>
      </c>
      <c r="W39" s="21" t="s">
        <v>48</v>
      </c>
      <c r="X39" s="18">
        <v>76</v>
      </c>
      <c r="Y39" s="22" t="str">
        <f t="shared" si="7"/>
        <v>*</v>
      </c>
      <c r="Z39" s="21" t="s">
        <v>48</v>
      </c>
      <c r="AA39" s="18">
        <v>61</v>
      </c>
      <c r="AB39" s="22" t="str">
        <f t="shared" si="8"/>
        <v>*</v>
      </c>
      <c r="AC39" s="21" t="s">
        <v>48</v>
      </c>
      <c r="AD39" s="18">
        <v>46</v>
      </c>
      <c r="AE39" s="22" t="str">
        <f t="shared" si="9"/>
        <v>*</v>
      </c>
      <c r="AF39" s="21" t="s">
        <v>48</v>
      </c>
      <c r="AG39" s="18">
        <v>45</v>
      </c>
      <c r="AH39" s="22" t="str">
        <f t="shared" si="10"/>
        <v>*</v>
      </c>
      <c r="AI39" s="21" t="s">
        <v>48</v>
      </c>
      <c r="AJ39" s="18">
        <v>33</v>
      </c>
      <c r="AK39" s="22" t="str">
        <f t="shared" si="11"/>
        <v>*</v>
      </c>
      <c r="AL39" s="21" t="s">
        <v>48</v>
      </c>
      <c r="AM39" s="18">
        <v>26</v>
      </c>
      <c r="AN39" s="22" t="str">
        <f t="shared" si="12"/>
        <v>*</v>
      </c>
      <c r="AO39" s="21" t="s">
        <v>48</v>
      </c>
      <c r="AP39" s="18">
        <v>13</v>
      </c>
      <c r="AQ39" s="22" t="str">
        <f t="shared" si="13"/>
        <v>*</v>
      </c>
      <c r="AR39" s="21" t="s">
        <v>48</v>
      </c>
      <c r="AS39" s="18" t="s">
        <v>48</v>
      </c>
      <c r="AT39" s="22" t="str">
        <f t="shared" si="14"/>
        <v>*</v>
      </c>
      <c r="AU39" s="21" t="s">
        <v>48</v>
      </c>
      <c r="AV39" s="18">
        <v>12</v>
      </c>
      <c r="AW39" s="22" t="str">
        <f t="shared" si="15"/>
        <v>*</v>
      </c>
      <c r="AX39" s="21" t="s">
        <v>48</v>
      </c>
      <c r="AY39" s="18">
        <v>14</v>
      </c>
      <c r="AZ39" s="22" t="str">
        <f t="shared" si="16"/>
        <v>*</v>
      </c>
      <c r="BA39" s="21" t="s">
        <v>48</v>
      </c>
      <c r="BB39" s="18" t="s">
        <v>48</v>
      </c>
      <c r="BC39" s="22" t="str">
        <f t="shared" si="17"/>
        <v>*</v>
      </c>
      <c r="BD39" s="21" t="s">
        <v>48</v>
      </c>
      <c r="BE39" s="18">
        <v>12</v>
      </c>
      <c r="BF39" s="22" t="str">
        <f t="shared" si="18"/>
        <v>*</v>
      </c>
    </row>
    <row r="40" spans="1:58">
      <c r="A40" s="11" t="s">
        <v>13</v>
      </c>
      <c r="B40" s="21">
        <v>62</v>
      </c>
      <c r="C40" s="18">
        <v>728</v>
      </c>
      <c r="D40" s="22">
        <f t="shared" si="0"/>
        <v>8.5164835164835164</v>
      </c>
      <c r="E40" s="21">
        <v>77</v>
      </c>
      <c r="F40" s="18">
        <v>887</v>
      </c>
      <c r="G40" s="22">
        <f t="shared" si="1"/>
        <v>8.6809470124013544</v>
      </c>
      <c r="H40" s="21">
        <v>66</v>
      </c>
      <c r="I40" s="18">
        <v>903</v>
      </c>
      <c r="J40" s="22">
        <f t="shared" si="2"/>
        <v>7.3089700996677749</v>
      </c>
      <c r="K40" s="21">
        <v>61</v>
      </c>
      <c r="L40" s="18">
        <v>882</v>
      </c>
      <c r="M40" s="22">
        <f t="shared" si="3"/>
        <v>6.9160997732426299</v>
      </c>
      <c r="N40" s="21">
        <v>58</v>
      </c>
      <c r="O40" s="18">
        <v>895</v>
      </c>
      <c r="P40" s="22">
        <f t="shared" si="4"/>
        <v>6.4804469273743015</v>
      </c>
      <c r="Q40" s="21">
        <v>48</v>
      </c>
      <c r="R40" s="18">
        <v>828</v>
      </c>
      <c r="S40" s="22">
        <f t="shared" si="5"/>
        <v>5.7971014492753623</v>
      </c>
      <c r="T40" s="21">
        <v>36</v>
      </c>
      <c r="U40" s="18">
        <v>810</v>
      </c>
      <c r="V40" s="22">
        <f t="shared" si="6"/>
        <v>4.4444444444444446</v>
      </c>
      <c r="W40" s="21">
        <v>48</v>
      </c>
      <c r="X40" s="18">
        <v>760</v>
      </c>
      <c r="Y40" s="22">
        <f t="shared" si="7"/>
        <v>6.3157894736842106</v>
      </c>
      <c r="Z40" s="21">
        <v>40</v>
      </c>
      <c r="AA40" s="18">
        <v>736</v>
      </c>
      <c r="AB40" s="22">
        <f t="shared" si="8"/>
        <v>5.4347826086956523</v>
      </c>
      <c r="AC40" s="21">
        <v>36</v>
      </c>
      <c r="AD40" s="18">
        <v>693</v>
      </c>
      <c r="AE40" s="22">
        <f t="shared" si="9"/>
        <v>5.1948051948051948</v>
      </c>
      <c r="AF40" s="21">
        <v>60</v>
      </c>
      <c r="AG40" s="18">
        <v>692</v>
      </c>
      <c r="AH40" s="22">
        <f t="shared" si="10"/>
        <v>8.6705202312138727</v>
      </c>
      <c r="AI40" s="21">
        <v>60</v>
      </c>
      <c r="AJ40" s="18">
        <v>594</v>
      </c>
      <c r="AK40" s="22">
        <f t="shared" si="11"/>
        <v>10.1010101010101</v>
      </c>
      <c r="AL40" s="21">
        <v>60</v>
      </c>
      <c r="AM40" s="18">
        <v>524</v>
      </c>
      <c r="AN40" s="22">
        <f t="shared" si="12"/>
        <v>11.450381679389313</v>
      </c>
      <c r="AO40" s="21">
        <v>50</v>
      </c>
      <c r="AP40" s="18">
        <v>395</v>
      </c>
      <c r="AQ40" s="22">
        <f t="shared" si="13"/>
        <v>12.658227848101266</v>
      </c>
      <c r="AR40" s="21">
        <v>43</v>
      </c>
      <c r="AS40" s="18">
        <v>356</v>
      </c>
      <c r="AT40" s="22">
        <f t="shared" si="14"/>
        <v>12.078651685393259</v>
      </c>
      <c r="AU40" s="21">
        <v>46</v>
      </c>
      <c r="AV40" s="18">
        <v>317</v>
      </c>
      <c r="AW40" s="22">
        <f t="shared" si="15"/>
        <v>14.511041009463725</v>
      </c>
      <c r="AX40" s="21">
        <v>45</v>
      </c>
      <c r="AY40" s="18">
        <v>283</v>
      </c>
      <c r="AZ40" s="22">
        <f t="shared" si="16"/>
        <v>15.901060070671377</v>
      </c>
      <c r="BA40" s="21">
        <v>40</v>
      </c>
      <c r="BB40" s="18">
        <v>303</v>
      </c>
      <c r="BC40" s="22">
        <f t="shared" si="17"/>
        <v>13.201320132013199</v>
      </c>
      <c r="BD40" s="21">
        <v>36</v>
      </c>
      <c r="BE40" s="18">
        <v>258</v>
      </c>
      <c r="BF40" s="22">
        <f t="shared" si="18"/>
        <v>13.953488372093023</v>
      </c>
    </row>
    <row r="41" spans="1:58">
      <c r="A41" s="11" t="s">
        <v>14</v>
      </c>
      <c r="B41" s="21">
        <v>118</v>
      </c>
      <c r="C41" s="18">
        <v>1380</v>
      </c>
      <c r="D41" s="22">
        <f t="shared" si="0"/>
        <v>8.5507246376811583</v>
      </c>
      <c r="E41" s="21">
        <v>108</v>
      </c>
      <c r="F41" s="18">
        <v>1509</v>
      </c>
      <c r="G41" s="22">
        <f t="shared" si="1"/>
        <v>7.1570576540755466</v>
      </c>
      <c r="H41" s="21">
        <v>111</v>
      </c>
      <c r="I41" s="18">
        <v>1634</v>
      </c>
      <c r="J41" s="22">
        <f t="shared" si="2"/>
        <v>6.7931456548347615</v>
      </c>
      <c r="K41" s="21">
        <v>76</v>
      </c>
      <c r="L41" s="18">
        <v>1688</v>
      </c>
      <c r="M41" s="22">
        <f t="shared" si="3"/>
        <v>4.5023696682464456</v>
      </c>
      <c r="N41" s="21">
        <v>88</v>
      </c>
      <c r="O41" s="18">
        <v>1626</v>
      </c>
      <c r="P41" s="22">
        <f t="shared" si="4"/>
        <v>5.4120541205412058</v>
      </c>
      <c r="Q41" s="21">
        <v>115</v>
      </c>
      <c r="R41" s="18">
        <v>1713</v>
      </c>
      <c r="S41" s="22">
        <f t="shared" si="5"/>
        <v>6.7133683596030354</v>
      </c>
      <c r="T41" s="21">
        <v>102</v>
      </c>
      <c r="U41" s="18">
        <v>1647</v>
      </c>
      <c r="V41" s="22">
        <f t="shared" si="6"/>
        <v>6.1930783242258656</v>
      </c>
      <c r="W41" s="21">
        <v>90</v>
      </c>
      <c r="X41" s="18">
        <v>1632</v>
      </c>
      <c r="Y41" s="22">
        <f t="shared" si="7"/>
        <v>5.5147058823529411</v>
      </c>
      <c r="Z41" s="21">
        <v>82</v>
      </c>
      <c r="AA41" s="18">
        <v>1601</v>
      </c>
      <c r="AB41" s="22">
        <f t="shared" si="8"/>
        <v>5.1217988757026855</v>
      </c>
      <c r="AC41" s="21">
        <v>118</v>
      </c>
      <c r="AD41" s="18">
        <v>1650</v>
      </c>
      <c r="AE41" s="22">
        <f t="shared" si="9"/>
        <v>7.1515151515151514</v>
      </c>
      <c r="AF41" s="21">
        <v>141</v>
      </c>
      <c r="AG41" s="18">
        <v>1591</v>
      </c>
      <c r="AH41" s="22">
        <f t="shared" si="10"/>
        <v>8.8623507228158385</v>
      </c>
      <c r="AI41" s="21">
        <v>161</v>
      </c>
      <c r="AJ41" s="18">
        <v>1582</v>
      </c>
      <c r="AK41" s="22">
        <f t="shared" si="11"/>
        <v>10.176991150442479</v>
      </c>
      <c r="AL41" s="21">
        <v>164</v>
      </c>
      <c r="AM41" s="18">
        <v>1437</v>
      </c>
      <c r="AN41" s="22">
        <f t="shared" si="12"/>
        <v>11.412665274878218</v>
      </c>
      <c r="AO41" s="21">
        <v>135</v>
      </c>
      <c r="AP41" s="18">
        <v>1309</v>
      </c>
      <c r="AQ41" s="22">
        <f t="shared" si="13"/>
        <v>10.313216195569137</v>
      </c>
      <c r="AR41" s="21">
        <v>148</v>
      </c>
      <c r="AS41" s="18">
        <v>1200</v>
      </c>
      <c r="AT41" s="22">
        <f t="shared" si="14"/>
        <v>12.333333333333334</v>
      </c>
      <c r="AU41" s="21">
        <v>142</v>
      </c>
      <c r="AV41" s="18">
        <v>1101</v>
      </c>
      <c r="AW41" s="22">
        <f t="shared" si="15"/>
        <v>12.897366030881017</v>
      </c>
      <c r="AX41" s="21">
        <v>149</v>
      </c>
      <c r="AY41" s="18">
        <v>1030</v>
      </c>
      <c r="AZ41" s="22">
        <f t="shared" si="16"/>
        <v>14.466019417475728</v>
      </c>
      <c r="BA41" s="21">
        <v>136</v>
      </c>
      <c r="BB41" s="18">
        <v>999</v>
      </c>
      <c r="BC41" s="22">
        <f t="shared" si="17"/>
        <v>13.613613613613614</v>
      </c>
      <c r="BD41" s="21">
        <v>126</v>
      </c>
      <c r="BE41" s="18">
        <v>908</v>
      </c>
      <c r="BF41" s="22">
        <f t="shared" si="18"/>
        <v>13.876651982378855</v>
      </c>
    </row>
    <row r="42" spans="1:58">
      <c r="A42" s="11" t="s">
        <v>15</v>
      </c>
      <c r="B42" s="21">
        <v>132</v>
      </c>
      <c r="C42" s="18">
        <v>1877</v>
      </c>
      <c r="D42" s="22">
        <f t="shared" si="0"/>
        <v>7.0324986680873742</v>
      </c>
      <c r="E42" s="21">
        <v>121</v>
      </c>
      <c r="F42" s="18">
        <v>1840</v>
      </c>
      <c r="G42" s="22">
        <f t="shared" si="1"/>
        <v>6.5760869565217384</v>
      </c>
      <c r="H42" s="21">
        <v>124</v>
      </c>
      <c r="I42" s="18">
        <v>1969</v>
      </c>
      <c r="J42" s="22">
        <f t="shared" si="2"/>
        <v>6.2976130015236169</v>
      </c>
      <c r="K42" s="21">
        <v>96</v>
      </c>
      <c r="L42" s="18">
        <v>1952</v>
      </c>
      <c r="M42" s="22">
        <f t="shared" si="3"/>
        <v>4.918032786885246</v>
      </c>
      <c r="N42" s="21">
        <v>120</v>
      </c>
      <c r="O42" s="18">
        <v>1915</v>
      </c>
      <c r="P42" s="22">
        <f t="shared" si="4"/>
        <v>6.2663185378590072</v>
      </c>
      <c r="Q42" s="21">
        <v>154</v>
      </c>
      <c r="R42" s="18">
        <v>2135</v>
      </c>
      <c r="S42" s="22">
        <f t="shared" si="5"/>
        <v>7.2131147540983616</v>
      </c>
      <c r="T42" s="21">
        <v>140</v>
      </c>
      <c r="U42" s="18">
        <v>2271</v>
      </c>
      <c r="V42" s="22">
        <f t="shared" si="6"/>
        <v>6.1646851607221489</v>
      </c>
      <c r="W42" s="21">
        <v>147</v>
      </c>
      <c r="X42" s="18">
        <v>2183</v>
      </c>
      <c r="Y42" s="22">
        <f t="shared" si="7"/>
        <v>6.73385249656436</v>
      </c>
      <c r="Z42" s="21">
        <v>160</v>
      </c>
      <c r="AA42" s="18">
        <v>2323</v>
      </c>
      <c r="AB42" s="22">
        <f t="shared" si="8"/>
        <v>6.8876452862677571</v>
      </c>
      <c r="AC42" s="21">
        <v>192</v>
      </c>
      <c r="AD42" s="18">
        <v>2391</v>
      </c>
      <c r="AE42" s="22">
        <f t="shared" si="9"/>
        <v>8.0301129234629851</v>
      </c>
      <c r="AF42" s="21">
        <v>221</v>
      </c>
      <c r="AG42" s="18">
        <v>2369</v>
      </c>
      <c r="AH42" s="22">
        <f t="shared" si="10"/>
        <v>9.3288307302659348</v>
      </c>
      <c r="AI42" s="21">
        <v>218</v>
      </c>
      <c r="AJ42" s="18">
        <v>2361</v>
      </c>
      <c r="AK42" s="22">
        <f t="shared" si="11"/>
        <v>9.2333756882676834</v>
      </c>
      <c r="AL42" s="21">
        <v>256</v>
      </c>
      <c r="AM42" s="18">
        <v>2191</v>
      </c>
      <c r="AN42" s="22">
        <f t="shared" si="12"/>
        <v>11.684162482884528</v>
      </c>
      <c r="AO42" s="21">
        <v>195</v>
      </c>
      <c r="AP42" s="18">
        <v>2151</v>
      </c>
      <c r="AQ42" s="22">
        <f t="shared" si="13"/>
        <v>9.0655509065550905</v>
      </c>
      <c r="AR42" s="21">
        <v>258</v>
      </c>
      <c r="AS42" s="18">
        <v>1969</v>
      </c>
      <c r="AT42" s="22">
        <f t="shared" si="14"/>
        <v>13.103098019299136</v>
      </c>
      <c r="AU42" s="21">
        <v>217</v>
      </c>
      <c r="AV42" s="18">
        <v>1898</v>
      </c>
      <c r="AW42" s="22">
        <f t="shared" si="15"/>
        <v>11.433087460484721</v>
      </c>
      <c r="AX42" s="21">
        <v>221</v>
      </c>
      <c r="AY42" s="18">
        <v>1909</v>
      </c>
      <c r="AZ42" s="22">
        <f t="shared" si="16"/>
        <v>11.576741749607123</v>
      </c>
      <c r="BA42" s="21">
        <v>246</v>
      </c>
      <c r="BB42" s="18">
        <v>1792</v>
      </c>
      <c r="BC42" s="22">
        <f t="shared" si="17"/>
        <v>13.727678571428573</v>
      </c>
      <c r="BD42" s="21">
        <v>233</v>
      </c>
      <c r="BE42" s="18">
        <v>1727</v>
      </c>
      <c r="BF42" s="22">
        <f t="shared" si="18"/>
        <v>13.491603937463811</v>
      </c>
    </row>
    <row r="43" spans="1:58">
      <c r="A43" s="11" t="s">
        <v>17</v>
      </c>
      <c r="B43" s="21">
        <v>85</v>
      </c>
      <c r="C43" s="18">
        <v>1317</v>
      </c>
      <c r="D43" s="22">
        <f t="shared" si="0"/>
        <v>6.4540622627182991</v>
      </c>
      <c r="E43" s="21">
        <v>96</v>
      </c>
      <c r="F43" s="18">
        <v>1413</v>
      </c>
      <c r="G43" s="22">
        <f t="shared" si="1"/>
        <v>6.7940552016985141</v>
      </c>
      <c r="H43" s="21">
        <v>55</v>
      </c>
      <c r="I43" s="18">
        <v>1416</v>
      </c>
      <c r="J43" s="22">
        <f t="shared" si="2"/>
        <v>3.8841807909604524</v>
      </c>
      <c r="K43" s="21">
        <v>48</v>
      </c>
      <c r="L43" s="18">
        <v>1474</v>
      </c>
      <c r="M43" s="22">
        <f t="shared" si="3"/>
        <v>3.2564450474898234</v>
      </c>
      <c r="N43" s="21">
        <v>73</v>
      </c>
      <c r="O43" s="18">
        <v>1423</v>
      </c>
      <c r="P43" s="22">
        <f t="shared" si="4"/>
        <v>5.1300070274068865</v>
      </c>
      <c r="Q43" s="21">
        <v>86</v>
      </c>
      <c r="R43" s="18">
        <v>1468</v>
      </c>
      <c r="S43" s="22">
        <f t="shared" si="5"/>
        <v>5.8583106267029974</v>
      </c>
      <c r="T43" s="21">
        <v>83</v>
      </c>
      <c r="U43" s="18">
        <v>1516</v>
      </c>
      <c r="V43" s="22">
        <f t="shared" si="6"/>
        <v>5.474934036939314</v>
      </c>
      <c r="W43" s="21">
        <v>84</v>
      </c>
      <c r="X43" s="18">
        <v>1528</v>
      </c>
      <c r="Y43" s="22">
        <f t="shared" si="7"/>
        <v>5.4973821989528799</v>
      </c>
      <c r="Z43" s="21">
        <v>104</v>
      </c>
      <c r="AA43" s="18">
        <v>1669</v>
      </c>
      <c r="AB43" s="22">
        <f t="shared" si="8"/>
        <v>6.2312762133013777</v>
      </c>
      <c r="AC43" s="21">
        <v>104</v>
      </c>
      <c r="AD43" s="18">
        <v>1664</v>
      </c>
      <c r="AE43" s="22">
        <f t="shared" si="9"/>
        <v>6.25</v>
      </c>
      <c r="AF43" s="21">
        <v>124</v>
      </c>
      <c r="AG43" s="18">
        <v>1747</v>
      </c>
      <c r="AH43" s="22">
        <f t="shared" si="10"/>
        <v>7.0978820835718368</v>
      </c>
      <c r="AI43" s="21">
        <v>157</v>
      </c>
      <c r="AJ43" s="18">
        <v>1761</v>
      </c>
      <c r="AK43" s="22">
        <f t="shared" si="11"/>
        <v>8.9153889835320843</v>
      </c>
      <c r="AL43" s="21">
        <v>156</v>
      </c>
      <c r="AM43" s="18">
        <v>1751</v>
      </c>
      <c r="AN43" s="22">
        <f t="shared" si="12"/>
        <v>8.9091947458595087</v>
      </c>
      <c r="AO43" s="21">
        <v>174</v>
      </c>
      <c r="AP43" s="18">
        <v>1726</v>
      </c>
      <c r="AQ43" s="22">
        <f t="shared" si="13"/>
        <v>10.081112398609502</v>
      </c>
      <c r="AR43" s="21">
        <v>183</v>
      </c>
      <c r="AS43" s="18">
        <v>1739</v>
      </c>
      <c r="AT43" s="22">
        <f t="shared" si="14"/>
        <v>10.523289246693503</v>
      </c>
      <c r="AU43" s="21">
        <v>162</v>
      </c>
      <c r="AV43" s="18">
        <v>1658</v>
      </c>
      <c r="AW43" s="22">
        <f t="shared" si="15"/>
        <v>9.7708082026538001</v>
      </c>
      <c r="AX43" s="21">
        <v>195</v>
      </c>
      <c r="AY43" s="18">
        <v>1715</v>
      </c>
      <c r="AZ43" s="22">
        <f t="shared" si="16"/>
        <v>11.370262390670554</v>
      </c>
      <c r="BA43" s="21">
        <v>167</v>
      </c>
      <c r="BB43" s="18">
        <v>1671</v>
      </c>
      <c r="BC43" s="22">
        <f t="shared" si="17"/>
        <v>9.9940155595451827</v>
      </c>
      <c r="BD43" s="21">
        <v>183</v>
      </c>
      <c r="BE43" s="18">
        <v>1615</v>
      </c>
      <c r="BF43" s="22">
        <f t="shared" si="18"/>
        <v>11.331269349845201</v>
      </c>
    </row>
    <row r="44" spans="1:58">
      <c r="A44" s="11" t="s">
        <v>18</v>
      </c>
      <c r="B44" s="21">
        <v>17</v>
      </c>
      <c r="C44" s="18">
        <v>358</v>
      </c>
      <c r="D44" s="22">
        <f t="shared" si="0"/>
        <v>4.7486033519553068</v>
      </c>
      <c r="E44" s="21">
        <v>19</v>
      </c>
      <c r="F44" s="18">
        <v>355</v>
      </c>
      <c r="G44" s="22">
        <f t="shared" si="1"/>
        <v>5.352112676056338</v>
      </c>
      <c r="H44" s="21">
        <v>23</v>
      </c>
      <c r="I44" s="18">
        <v>380</v>
      </c>
      <c r="J44" s="22">
        <f t="shared" si="2"/>
        <v>6.0526315789473681</v>
      </c>
      <c r="K44" s="21" t="s">
        <v>48</v>
      </c>
      <c r="L44" s="18">
        <v>372</v>
      </c>
      <c r="M44" s="22" t="str">
        <f t="shared" si="3"/>
        <v>*</v>
      </c>
      <c r="N44" s="21">
        <v>14</v>
      </c>
      <c r="O44" s="18">
        <v>339</v>
      </c>
      <c r="P44" s="22">
        <f t="shared" si="4"/>
        <v>4.1297935103244834</v>
      </c>
      <c r="Q44" s="21">
        <v>21</v>
      </c>
      <c r="R44" s="18">
        <v>396</v>
      </c>
      <c r="S44" s="22">
        <f t="shared" si="5"/>
        <v>5.3030303030303028</v>
      </c>
      <c r="T44" s="21">
        <v>15</v>
      </c>
      <c r="U44" s="18">
        <v>427</v>
      </c>
      <c r="V44" s="22">
        <f t="shared" si="6"/>
        <v>3.5128805620608898</v>
      </c>
      <c r="W44" s="21">
        <v>22</v>
      </c>
      <c r="X44" s="18">
        <v>441</v>
      </c>
      <c r="Y44" s="22">
        <f t="shared" si="7"/>
        <v>4.9886621315192743</v>
      </c>
      <c r="Z44" s="21">
        <v>19</v>
      </c>
      <c r="AA44" s="18">
        <v>403</v>
      </c>
      <c r="AB44" s="22">
        <f t="shared" si="8"/>
        <v>4.7146401985111659</v>
      </c>
      <c r="AC44" s="21">
        <v>30</v>
      </c>
      <c r="AD44" s="18">
        <v>432</v>
      </c>
      <c r="AE44" s="22">
        <f t="shared" si="9"/>
        <v>6.9444444444444446</v>
      </c>
      <c r="AF44" s="21">
        <v>35</v>
      </c>
      <c r="AG44" s="18">
        <v>473</v>
      </c>
      <c r="AH44" s="22">
        <f t="shared" si="10"/>
        <v>7.3995771670190278</v>
      </c>
      <c r="AI44" s="21">
        <v>32</v>
      </c>
      <c r="AJ44" s="18">
        <v>444</v>
      </c>
      <c r="AK44" s="22">
        <f t="shared" si="11"/>
        <v>7.2072072072072073</v>
      </c>
      <c r="AL44" s="21">
        <v>36</v>
      </c>
      <c r="AM44" s="18">
        <v>434</v>
      </c>
      <c r="AN44" s="22">
        <f t="shared" si="12"/>
        <v>8.2949308755760374</v>
      </c>
      <c r="AO44" s="21">
        <v>25</v>
      </c>
      <c r="AP44" s="18">
        <v>439</v>
      </c>
      <c r="AQ44" s="22">
        <f t="shared" si="13"/>
        <v>5.6947608200455582</v>
      </c>
      <c r="AR44" s="21">
        <v>52</v>
      </c>
      <c r="AS44" s="18">
        <v>457</v>
      </c>
      <c r="AT44" s="22">
        <f t="shared" si="14"/>
        <v>11.37855579868709</v>
      </c>
      <c r="AU44" s="21">
        <v>43</v>
      </c>
      <c r="AV44" s="18">
        <v>423</v>
      </c>
      <c r="AW44" s="22">
        <f t="shared" si="15"/>
        <v>10.16548463356974</v>
      </c>
      <c r="AX44" s="21">
        <v>39</v>
      </c>
      <c r="AY44" s="18">
        <v>419</v>
      </c>
      <c r="AZ44" s="22">
        <f t="shared" si="16"/>
        <v>9.3078758949880669</v>
      </c>
      <c r="BA44" s="21">
        <v>40</v>
      </c>
      <c r="BB44" s="18">
        <v>491</v>
      </c>
      <c r="BC44" s="22">
        <f t="shared" si="17"/>
        <v>8.146639511201629</v>
      </c>
      <c r="BD44" s="21">
        <v>39</v>
      </c>
      <c r="BE44" s="18">
        <v>499</v>
      </c>
      <c r="BF44" s="22">
        <f t="shared" si="18"/>
        <v>7.8156312625250495</v>
      </c>
    </row>
    <row r="45" spans="1:58">
      <c r="A45" s="11" t="s">
        <v>38</v>
      </c>
      <c r="B45" s="21" t="s">
        <v>48</v>
      </c>
      <c r="C45" s="18">
        <v>39</v>
      </c>
      <c r="D45" s="22" t="str">
        <f t="shared" si="0"/>
        <v>*</v>
      </c>
      <c r="E45" s="21" t="s">
        <v>48</v>
      </c>
      <c r="F45" s="18">
        <v>42</v>
      </c>
      <c r="G45" s="22" t="str">
        <f t="shared" si="1"/>
        <v>*</v>
      </c>
      <c r="H45" s="21" t="s">
        <v>48</v>
      </c>
      <c r="I45" s="18">
        <v>34</v>
      </c>
      <c r="J45" s="22" t="str">
        <f t="shared" si="2"/>
        <v>*</v>
      </c>
      <c r="K45" s="21" t="s">
        <v>48</v>
      </c>
      <c r="L45" s="18">
        <v>41</v>
      </c>
      <c r="M45" s="22" t="str">
        <f t="shared" si="3"/>
        <v>*</v>
      </c>
      <c r="N45" s="21" t="s">
        <v>48</v>
      </c>
      <c r="O45" s="18">
        <v>39</v>
      </c>
      <c r="P45" s="22" t="str">
        <f t="shared" si="4"/>
        <v>*</v>
      </c>
      <c r="Q45" s="21" t="s">
        <v>48</v>
      </c>
      <c r="R45" s="18">
        <v>48</v>
      </c>
      <c r="S45" s="22" t="str">
        <f t="shared" si="5"/>
        <v>*</v>
      </c>
      <c r="T45" s="21" t="s">
        <v>48</v>
      </c>
      <c r="U45" s="18">
        <v>39</v>
      </c>
      <c r="V45" s="22" t="str">
        <f t="shared" si="6"/>
        <v>*</v>
      </c>
      <c r="W45" s="21" t="s">
        <v>48</v>
      </c>
      <c r="X45" s="18">
        <v>41</v>
      </c>
      <c r="Y45" s="22" t="str">
        <f t="shared" si="7"/>
        <v>*</v>
      </c>
      <c r="Z45" s="21" t="s">
        <v>48</v>
      </c>
      <c r="AA45" s="18">
        <v>50</v>
      </c>
      <c r="AB45" s="22" t="str">
        <f t="shared" si="8"/>
        <v>*</v>
      </c>
      <c r="AC45" s="21" t="s">
        <v>48</v>
      </c>
      <c r="AD45" s="18">
        <v>60</v>
      </c>
      <c r="AE45" s="22" t="str">
        <f t="shared" si="9"/>
        <v>*</v>
      </c>
      <c r="AF45" s="21" t="s">
        <v>48</v>
      </c>
      <c r="AG45" s="18">
        <v>56</v>
      </c>
      <c r="AH45" s="22" t="str">
        <f t="shared" si="10"/>
        <v>*</v>
      </c>
      <c r="AI45" s="21" t="s">
        <v>48</v>
      </c>
      <c r="AJ45" s="18">
        <v>65</v>
      </c>
      <c r="AK45" s="22" t="str">
        <f t="shared" si="11"/>
        <v>*</v>
      </c>
      <c r="AL45" s="21" t="s">
        <v>48</v>
      </c>
      <c r="AM45" s="18">
        <v>62</v>
      </c>
      <c r="AN45" s="22" t="str">
        <f t="shared" si="12"/>
        <v>*</v>
      </c>
      <c r="AO45" s="21" t="s">
        <v>48</v>
      </c>
      <c r="AP45" s="18">
        <v>73</v>
      </c>
      <c r="AQ45" s="22" t="str">
        <f t="shared" si="13"/>
        <v>*</v>
      </c>
      <c r="AR45" s="21" t="s">
        <v>48</v>
      </c>
      <c r="AS45" s="18">
        <v>64</v>
      </c>
      <c r="AT45" s="22" t="str">
        <f t="shared" si="14"/>
        <v>*</v>
      </c>
      <c r="AU45" s="21" t="s">
        <v>48</v>
      </c>
      <c r="AV45" s="18">
        <v>64</v>
      </c>
      <c r="AW45" s="22" t="str">
        <f t="shared" si="15"/>
        <v>*</v>
      </c>
      <c r="AX45" s="21" t="s">
        <v>48</v>
      </c>
      <c r="AY45" s="18">
        <v>54</v>
      </c>
      <c r="AZ45" s="22" t="str">
        <f t="shared" si="16"/>
        <v>*</v>
      </c>
      <c r="BA45" s="21" t="s">
        <v>48</v>
      </c>
      <c r="BB45" s="18">
        <v>58</v>
      </c>
      <c r="BC45" s="22" t="str">
        <f t="shared" si="17"/>
        <v>*</v>
      </c>
      <c r="BD45" s="21" t="s">
        <v>48</v>
      </c>
      <c r="BE45" s="18">
        <v>56</v>
      </c>
      <c r="BF45" s="22" t="str">
        <f t="shared" si="18"/>
        <v>*</v>
      </c>
    </row>
    <row r="46" spans="1:58">
      <c r="A46" s="11" t="s">
        <v>16</v>
      </c>
      <c r="B46" s="21" t="s">
        <v>48</v>
      </c>
      <c r="C46" s="18" t="s">
        <v>48</v>
      </c>
      <c r="D46" s="22" t="str">
        <f t="shared" si="0"/>
        <v>*</v>
      </c>
      <c r="E46" s="21" t="s">
        <v>48</v>
      </c>
      <c r="F46" s="18" t="s">
        <v>48</v>
      </c>
      <c r="G46" s="22" t="str">
        <f t="shared" si="1"/>
        <v>*</v>
      </c>
      <c r="H46" s="21" t="s">
        <v>48</v>
      </c>
      <c r="I46" s="18" t="s">
        <v>48</v>
      </c>
      <c r="J46" s="22" t="str">
        <f t="shared" si="2"/>
        <v>*</v>
      </c>
      <c r="K46" s="21" t="s">
        <v>48</v>
      </c>
      <c r="L46" s="18" t="s">
        <v>48</v>
      </c>
      <c r="M46" s="22" t="str">
        <f t="shared" si="3"/>
        <v>*</v>
      </c>
      <c r="N46" s="21" t="s">
        <v>48</v>
      </c>
      <c r="O46" s="18" t="s">
        <v>48</v>
      </c>
      <c r="P46" s="22" t="str">
        <f t="shared" si="4"/>
        <v>*</v>
      </c>
      <c r="Q46" s="21" t="s">
        <v>48</v>
      </c>
      <c r="R46" s="18" t="s">
        <v>48</v>
      </c>
      <c r="S46" s="22" t="str">
        <f t="shared" si="5"/>
        <v>*</v>
      </c>
      <c r="T46" s="21" t="s">
        <v>48</v>
      </c>
      <c r="U46" s="18" t="s">
        <v>48</v>
      </c>
      <c r="V46" s="22" t="str">
        <f t="shared" si="6"/>
        <v>*</v>
      </c>
      <c r="W46" s="21" t="s">
        <v>48</v>
      </c>
      <c r="X46" s="18" t="s">
        <v>48</v>
      </c>
      <c r="Y46" s="22" t="str">
        <f t="shared" si="7"/>
        <v>*</v>
      </c>
      <c r="Z46" s="21" t="s">
        <v>48</v>
      </c>
      <c r="AA46" s="18" t="s">
        <v>48</v>
      </c>
      <c r="AB46" s="22" t="str">
        <f t="shared" si="8"/>
        <v>*</v>
      </c>
      <c r="AC46" s="21" t="s">
        <v>48</v>
      </c>
      <c r="AD46" s="18" t="s">
        <v>48</v>
      </c>
      <c r="AE46" s="22" t="str">
        <f t="shared" si="9"/>
        <v>*</v>
      </c>
      <c r="AF46" s="21" t="s">
        <v>48</v>
      </c>
      <c r="AG46" s="18" t="s">
        <v>48</v>
      </c>
      <c r="AH46" s="22" t="str">
        <f t="shared" si="10"/>
        <v>*</v>
      </c>
      <c r="AI46" s="21" t="s">
        <v>48</v>
      </c>
      <c r="AJ46" s="18" t="s">
        <v>48</v>
      </c>
      <c r="AK46" s="22" t="str">
        <f t="shared" si="11"/>
        <v>*</v>
      </c>
      <c r="AL46" s="21" t="s">
        <v>48</v>
      </c>
      <c r="AM46" s="18" t="s">
        <v>48</v>
      </c>
      <c r="AN46" s="22" t="str">
        <f t="shared" si="12"/>
        <v>*</v>
      </c>
      <c r="AO46" s="21" t="s">
        <v>48</v>
      </c>
      <c r="AP46" s="18" t="s">
        <v>48</v>
      </c>
      <c r="AQ46" s="22" t="str">
        <f t="shared" si="13"/>
        <v>*</v>
      </c>
      <c r="AR46" s="21" t="s">
        <v>48</v>
      </c>
      <c r="AS46" s="18" t="s">
        <v>48</v>
      </c>
      <c r="AT46" s="22" t="str">
        <f t="shared" si="14"/>
        <v>*</v>
      </c>
      <c r="AU46" s="21" t="s">
        <v>48</v>
      </c>
      <c r="AV46" s="18" t="s">
        <v>48</v>
      </c>
      <c r="AW46" s="22" t="str">
        <f t="shared" si="15"/>
        <v>*</v>
      </c>
      <c r="AX46" s="21" t="s">
        <v>48</v>
      </c>
      <c r="AY46" s="18" t="s">
        <v>48</v>
      </c>
      <c r="AZ46" s="22" t="str">
        <f t="shared" si="16"/>
        <v>*</v>
      </c>
      <c r="BA46" s="21" t="s">
        <v>48</v>
      </c>
      <c r="BB46" s="18" t="s">
        <v>48</v>
      </c>
      <c r="BC46" s="22" t="str">
        <f t="shared" si="17"/>
        <v>*</v>
      </c>
      <c r="BD46" s="21" t="s">
        <v>48</v>
      </c>
      <c r="BE46" s="18" t="s">
        <v>48</v>
      </c>
      <c r="BF46" s="22" t="str">
        <f t="shared" si="18"/>
        <v>*</v>
      </c>
    </row>
    <row r="47" spans="1:58">
      <c r="A47" s="11"/>
      <c r="B47" s="21"/>
      <c r="C47" s="18"/>
      <c r="D47" s="22"/>
      <c r="E47" s="21"/>
      <c r="F47" s="18"/>
      <c r="G47" s="22"/>
      <c r="H47" s="21"/>
      <c r="I47" s="18"/>
      <c r="J47" s="22"/>
      <c r="K47" s="21"/>
      <c r="L47" s="18"/>
      <c r="M47" s="22"/>
      <c r="N47" s="21"/>
      <c r="O47" s="18"/>
      <c r="P47" s="22"/>
      <c r="Q47" s="21"/>
      <c r="R47" s="18"/>
      <c r="S47" s="22"/>
      <c r="T47" s="21"/>
      <c r="U47" s="18"/>
      <c r="V47" s="22"/>
      <c r="W47" s="21"/>
      <c r="X47" s="18"/>
      <c r="Y47" s="22"/>
      <c r="Z47" s="21"/>
      <c r="AA47" s="18"/>
      <c r="AB47" s="22"/>
      <c r="AC47" s="21"/>
      <c r="AD47" s="18"/>
      <c r="AE47" s="22"/>
      <c r="AF47" s="21"/>
      <c r="AG47" s="18"/>
      <c r="AH47" s="22"/>
      <c r="AI47" s="21"/>
      <c r="AJ47" s="18"/>
      <c r="AK47" s="22"/>
      <c r="AL47" s="21"/>
      <c r="AM47" s="18"/>
      <c r="AN47" s="22"/>
      <c r="AO47" s="21"/>
      <c r="AP47" s="18"/>
      <c r="AQ47" s="22"/>
      <c r="AR47" s="21"/>
      <c r="AS47" s="18"/>
      <c r="AT47" s="22"/>
      <c r="AU47" s="21"/>
      <c r="AV47" s="18"/>
      <c r="AW47" s="22"/>
      <c r="AX47" s="21"/>
      <c r="AY47" s="18"/>
      <c r="AZ47" s="22"/>
      <c r="BA47" s="21"/>
      <c r="BB47" s="18"/>
      <c r="BC47" s="22"/>
      <c r="BD47" s="21"/>
      <c r="BE47" s="18"/>
      <c r="BF47" s="22"/>
    </row>
    <row r="48" spans="1:58">
      <c r="A48" s="11"/>
      <c r="B48" s="21"/>
      <c r="C48" s="18"/>
      <c r="D48" s="22"/>
      <c r="E48" s="21"/>
      <c r="F48" s="18"/>
      <c r="G48" s="22"/>
      <c r="H48" s="21"/>
      <c r="I48" s="18"/>
      <c r="J48" s="22"/>
      <c r="K48" s="21"/>
      <c r="L48" s="18"/>
      <c r="M48" s="22"/>
      <c r="N48" s="21"/>
      <c r="O48" s="18"/>
      <c r="P48" s="22"/>
      <c r="Q48" s="21"/>
      <c r="R48" s="18"/>
      <c r="S48" s="22"/>
      <c r="T48" s="21"/>
      <c r="U48" s="18"/>
      <c r="V48" s="22"/>
      <c r="W48" s="21"/>
      <c r="X48" s="18"/>
      <c r="Y48" s="22"/>
      <c r="Z48" s="21"/>
      <c r="AA48" s="18"/>
      <c r="AB48" s="22"/>
      <c r="AC48" s="21"/>
      <c r="AD48" s="18"/>
      <c r="AE48" s="22"/>
      <c r="AF48" s="21"/>
      <c r="AG48" s="18"/>
      <c r="AH48" s="22"/>
      <c r="AI48" s="21"/>
      <c r="AJ48" s="18"/>
      <c r="AK48" s="22"/>
      <c r="AL48" s="21"/>
      <c r="AM48" s="18"/>
      <c r="AN48" s="22"/>
      <c r="AO48" s="21"/>
      <c r="AP48" s="18"/>
      <c r="AQ48" s="22"/>
      <c r="AR48" s="21"/>
      <c r="AS48" s="18"/>
      <c r="AT48" s="22"/>
      <c r="AU48" s="21"/>
      <c r="AV48" s="18"/>
      <c r="AW48" s="22"/>
      <c r="AX48" s="21"/>
      <c r="AY48" s="18"/>
      <c r="AZ48" s="22"/>
      <c r="BA48" s="21"/>
      <c r="BB48" s="18"/>
      <c r="BC48" s="22"/>
      <c r="BD48" s="21"/>
      <c r="BE48" s="18"/>
      <c r="BF48" s="22"/>
    </row>
    <row r="49" spans="1:58" ht="28.55">
      <c r="A49" s="14" t="s">
        <v>26</v>
      </c>
      <c r="B49" s="21"/>
      <c r="C49" s="18"/>
      <c r="D49" s="22"/>
      <c r="E49" s="21"/>
      <c r="F49" s="18"/>
      <c r="G49" s="22"/>
      <c r="H49" s="21"/>
      <c r="I49" s="18"/>
      <c r="J49" s="22"/>
      <c r="K49" s="21"/>
      <c r="L49" s="18"/>
      <c r="M49" s="22"/>
      <c r="N49" s="21"/>
      <c r="O49" s="18"/>
      <c r="P49" s="22"/>
      <c r="Q49" s="21"/>
      <c r="R49" s="18"/>
      <c r="S49" s="22"/>
      <c r="T49" s="21"/>
      <c r="U49" s="18"/>
      <c r="V49" s="22"/>
      <c r="W49" s="21"/>
      <c r="X49" s="18"/>
      <c r="Y49" s="22"/>
      <c r="Z49" s="21"/>
      <c r="AA49" s="18"/>
      <c r="AB49" s="22"/>
      <c r="AC49" s="21"/>
      <c r="AD49" s="18"/>
      <c r="AE49" s="22"/>
      <c r="AF49" s="21"/>
      <c r="AG49" s="18"/>
      <c r="AH49" s="22"/>
      <c r="AI49" s="21"/>
      <c r="AJ49" s="18"/>
      <c r="AK49" s="22"/>
      <c r="AL49" s="21"/>
      <c r="AM49" s="18"/>
      <c r="AN49" s="22"/>
      <c r="AO49" s="21"/>
      <c r="AP49" s="18"/>
      <c r="AQ49" s="22"/>
      <c r="AR49" s="21"/>
      <c r="AS49" s="18"/>
      <c r="AT49" s="22"/>
      <c r="AU49" s="21"/>
      <c r="AV49" s="18"/>
      <c r="AW49" s="22"/>
      <c r="AX49" s="21"/>
      <c r="AY49" s="18"/>
      <c r="AZ49" s="22"/>
      <c r="BA49" s="21"/>
      <c r="BB49" s="18"/>
      <c r="BC49" s="22"/>
      <c r="BD49" s="21"/>
      <c r="BE49" s="18"/>
      <c r="BF49" s="22"/>
    </row>
    <row r="50" spans="1:58">
      <c r="A50" s="15" t="s">
        <v>21</v>
      </c>
      <c r="B50" s="21" t="s">
        <v>24</v>
      </c>
      <c r="C50" s="18" t="s">
        <v>24</v>
      </c>
      <c r="D50" s="22" t="s">
        <v>24</v>
      </c>
      <c r="E50" s="21">
        <v>155</v>
      </c>
      <c r="F50" s="18">
        <v>1585</v>
      </c>
      <c r="G50" s="22">
        <f t="shared" si="1"/>
        <v>9.7791798107255516</v>
      </c>
      <c r="H50" s="21">
        <v>110</v>
      </c>
      <c r="I50" s="18">
        <v>1249</v>
      </c>
      <c r="J50" s="22">
        <f t="shared" si="2"/>
        <v>8.8070456365092067</v>
      </c>
      <c r="K50" s="21">
        <v>74</v>
      </c>
      <c r="L50" s="18">
        <v>1277</v>
      </c>
      <c r="M50" s="22">
        <f t="shared" si="3"/>
        <v>5.7948316366483947</v>
      </c>
      <c r="N50" s="21">
        <v>100</v>
      </c>
      <c r="O50" s="18">
        <v>1193</v>
      </c>
      <c r="P50" s="22">
        <f t="shared" si="4"/>
        <v>8.3822296730930432</v>
      </c>
      <c r="Q50" s="21">
        <v>94</v>
      </c>
      <c r="R50" s="18">
        <v>1144</v>
      </c>
      <c r="S50" s="22">
        <f t="shared" si="5"/>
        <v>8.2167832167832167</v>
      </c>
      <c r="T50" s="21">
        <v>69</v>
      </c>
      <c r="U50" s="18">
        <v>1074</v>
      </c>
      <c r="V50" s="22">
        <f t="shared" si="6"/>
        <v>6.4245810055865924</v>
      </c>
      <c r="W50" s="21">
        <v>53</v>
      </c>
      <c r="X50" s="18">
        <v>981</v>
      </c>
      <c r="Y50" s="22">
        <f t="shared" si="7"/>
        <v>5.4026503567787971</v>
      </c>
      <c r="Z50" s="21">
        <v>48</v>
      </c>
      <c r="AA50" s="18">
        <v>920</v>
      </c>
      <c r="AB50" s="22">
        <f t="shared" si="8"/>
        <v>5.2173913043478262</v>
      </c>
      <c r="AC50" s="21">
        <v>52</v>
      </c>
      <c r="AD50" s="18">
        <v>796</v>
      </c>
      <c r="AE50" s="22">
        <f t="shared" si="9"/>
        <v>6.5326633165829149</v>
      </c>
      <c r="AF50" s="21">
        <v>55</v>
      </c>
      <c r="AG50" s="18">
        <v>762</v>
      </c>
      <c r="AH50" s="22">
        <f t="shared" si="10"/>
        <v>7.2178477690288716</v>
      </c>
      <c r="AI50" s="21">
        <v>61</v>
      </c>
      <c r="AJ50" s="18">
        <v>716</v>
      </c>
      <c r="AK50" s="22">
        <f t="shared" si="11"/>
        <v>8.5195530726256976</v>
      </c>
      <c r="AL50" s="21">
        <v>77</v>
      </c>
      <c r="AM50" s="18">
        <v>685</v>
      </c>
      <c r="AN50" s="22">
        <f t="shared" si="12"/>
        <v>11.240875912408759</v>
      </c>
      <c r="AO50" s="21">
        <v>48</v>
      </c>
      <c r="AP50" s="18">
        <v>512</v>
      </c>
      <c r="AQ50" s="22">
        <f t="shared" si="13"/>
        <v>9.375</v>
      </c>
      <c r="AR50" s="21">
        <v>70</v>
      </c>
      <c r="AS50" s="18">
        <v>466</v>
      </c>
      <c r="AT50" s="22">
        <f t="shared" si="14"/>
        <v>15.021459227467812</v>
      </c>
      <c r="AU50" s="21">
        <v>50</v>
      </c>
      <c r="AV50" s="18">
        <v>424</v>
      </c>
      <c r="AW50" s="22">
        <f t="shared" si="15"/>
        <v>11.79245283018868</v>
      </c>
      <c r="AX50" s="21">
        <v>46</v>
      </c>
      <c r="AY50" s="18">
        <v>407</v>
      </c>
      <c r="AZ50" s="22">
        <f t="shared" si="16"/>
        <v>11.302211302211303</v>
      </c>
      <c r="BA50" s="21">
        <v>50</v>
      </c>
      <c r="BB50" s="18">
        <v>376</v>
      </c>
      <c r="BC50" s="22">
        <f t="shared" si="17"/>
        <v>13.297872340425531</v>
      </c>
      <c r="BD50" s="21">
        <v>34</v>
      </c>
      <c r="BE50" s="18">
        <v>252</v>
      </c>
      <c r="BF50" s="22">
        <f t="shared" si="18"/>
        <v>13.492063492063492</v>
      </c>
    </row>
    <row r="51" spans="1:58">
      <c r="A51" s="15" t="s">
        <v>22</v>
      </c>
      <c r="B51" s="21" t="s">
        <v>24</v>
      </c>
      <c r="C51" s="18" t="s">
        <v>24</v>
      </c>
      <c r="D51" s="22" t="s">
        <v>24</v>
      </c>
      <c r="E51" s="21">
        <v>85</v>
      </c>
      <c r="F51" s="18">
        <v>954</v>
      </c>
      <c r="G51" s="22">
        <f t="shared" si="1"/>
        <v>8.9098532494758906</v>
      </c>
      <c r="H51" s="21">
        <v>69</v>
      </c>
      <c r="I51" s="18">
        <v>1301</v>
      </c>
      <c r="J51" s="22">
        <f t="shared" si="2"/>
        <v>5.303612605687932</v>
      </c>
      <c r="K51" s="21">
        <v>62</v>
      </c>
      <c r="L51" s="18">
        <v>1348</v>
      </c>
      <c r="M51" s="22">
        <f t="shared" si="3"/>
        <v>4.5994065281899106</v>
      </c>
      <c r="N51" s="21">
        <v>71</v>
      </c>
      <c r="O51" s="18">
        <v>1416</v>
      </c>
      <c r="P51" s="22">
        <f t="shared" si="4"/>
        <v>5.0141242937853114</v>
      </c>
      <c r="Q51" s="21">
        <v>72</v>
      </c>
      <c r="R51" s="18">
        <v>1454</v>
      </c>
      <c r="S51" s="22">
        <f t="shared" si="5"/>
        <v>4.9518569463548827</v>
      </c>
      <c r="T51" s="21">
        <v>69</v>
      </c>
      <c r="U51" s="18">
        <v>1541</v>
      </c>
      <c r="V51" s="22">
        <f t="shared" si="6"/>
        <v>4.4776119402985071</v>
      </c>
      <c r="W51" s="21">
        <v>73</v>
      </c>
      <c r="X51" s="18">
        <v>1415</v>
      </c>
      <c r="Y51" s="22">
        <f t="shared" si="7"/>
        <v>5.1590106007067131</v>
      </c>
      <c r="Z51" s="21">
        <v>76</v>
      </c>
      <c r="AA51" s="18">
        <v>1418</v>
      </c>
      <c r="AB51" s="22">
        <f t="shared" si="8"/>
        <v>5.3596614950634693</v>
      </c>
      <c r="AC51" s="21">
        <v>99</v>
      </c>
      <c r="AD51" s="18">
        <v>1419</v>
      </c>
      <c r="AE51" s="22">
        <f t="shared" si="9"/>
        <v>6.9767441860465116</v>
      </c>
      <c r="AF51" s="21">
        <v>111</v>
      </c>
      <c r="AG51" s="18">
        <v>1416</v>
      </c>
      <c r="AH51" s="22">
        <f t="shared" si="10"/>
        <v>7.8389830508474576</v>
      </c>
      <c r="AI51" s="21">
        <v>137</v>
      </c>
      <c r="AJ51" s="18">
        <v>1388</v>
      </c>
      <c r="AK51" s="22">
        <f t="shared" si="11"/>
        <v>9.8703170028818441</v>
      </c>
      <c r="AL51" s="21">
        <v>141</v>
      </c>
      <c r="AM51" s="18">
        <v>1326</v>
      </c>
      <c r="AN51" s="22">
        <f t="shared" si="12"/>
        <v>10.633484162895927</v>
      </c>
      <c r="AO51" s="21">
        <v>113</v>
      </c>
      <c r="AP51" s="18">
        <v>1240</v>
      </c>
      <c r="AQ51" s="22">
        <f t="shared" si="13"/>
        <v>9.112903225806452</v>
      </c>
      <c r="AR51" s="21">
        <v>143</v>
      </c>
      <c r="AS51" s="18">
        <v>1086</v>
      </c>
      <c r="AT51" s="22">
        <f t="shared" si="14"/>
        <v>13.167587476979742</v>
      </c>
      <c r="AU51" s="21">
        <v>116</v>
      </c>
      <c r="AV51" s="18">
        <v>1054</v>
      </c>
      <c r="AW51" s="22">
        <f t="shared" si="15"/>
        <v>11.005692599620494</v>
      </c>
      <c r="AX51" s="21">
        <v>127</v>
      </c>
      <c r="AY51" s="18">
        <v>1050</v>
      </c>
      <c r="AZ51" s="22">
        <f t="shared" si="16"/>
        <v>12.095238095238095</v>
      </c>
      <c r="BA51" s="21">
        <v>101</v>
      </c>
      <c r="BB51" s="18">
        <v>977</v>
      </c>
      <c r="BC51" s="22">
        <f t="shared" si="17"/>
        <v>10.337768679631525</v>
      </c>
      <c r="BD51" s="21">
        <v>97</v>
      </c>
      <c r="BE51" s="18">
        <v>896</v>
      </c>
      <c r="BF51" s="22">
        <f t="shared" si="18"/>
        <v>10.825892857142858</v>
      </c>
    </row>
    <row r="52" spans="1:58" ht="28.55">
      <c r="A52" s="15" t="s">
        <v>44</v>
      </c>
      <c r="B52" s="21" t="s">
        <v>24</v>
      </c>
      <c r="C52" s="18" t="s">
        <v>24</v>
      </c>
      <c r="D52" s="22" t="s">
        <v>24</v>
      </c>
      <c r="E52" s="21">
        <v>72</v>
      </c>
      <c r="F52" s="18">
        <v>1263</v>
      </c>
      <c r="G52" s="22">
        <f t="shared" si="1"/>
        <v>5.7007125890736345</v>
      </c>
      <c r="H52" s="21">
        <v>63</v>
      </c>
      <c r="I52" s="18">
        <v>1273</v>
      </c>
      <c r="J52" s="22">
        <f t="shared" si="2"/>
        <v>4.9489395129615081</v>
      </c>
      <c r="K52" s="21">
        <v>69</v>
      </c>
      <c r="L52" s="18">
        <v>1496</v>
      </c>
      <c r="M52" s="22">
        <f t="shared" si="3"/>
        <v>4.6122994652406417</v>
      </c>
      <c r="N52" s="21">
        <v>79</v>
      </c>
      <c r="O52" s="18">
        <v>1434</v>
      </c>
      <c r="P52" s="22">
        <f t="shared" si="4"/>
        <v>5.5090655509065547</v>
      </c>
      <c r="Q52" s="21">
        <v>88</v>
      </c>
      <c r="R52" s="18">
        <v>1553</v>
      </c>
      <c r="S52" s="22">
        <f t="shared" si="5"/>
        <v>5.6664520283322606</v>
      </c>
      <c r="T52" s="21">
        <v>81</v>
      </c>
      <c r="U52" s="18">
        <v>1660</v>
      </c>
      <c r="V52" s="22">
        <f t="shared" si="6"/>
        <v>4.8795180722891569</v>
      </c>
      <c r="W52" s="21">
        <v>95</v>
      </c>
      <c r="X52" s="18">
        <v>1646</v>
      </c>
      <c r="Y52" s="22">
        <f t="shared" si="7"/>
        <v>5.7715674362089917</v>
      </c>
      <c r="Z52" s="21">
        <v>85</v>
      </c>
      <c r="AA52" s="18">
        <v>1678</v>
      </c>
      <c r="AB52" s="22">
        <f t="shared" si="8"/>
        <v>5.0655542312276518</v>
      </c>
      <c r="AC52" s="21">
        <v>93</v>
      </c>
      <c r="AD52" s="18">
        <v>1577</v>
      </c>
      <c r="AE52" s="22">
        <f t="shared" si="9"/>
        <v>5.8972733037412812</v>
      </c>
      <c r="AF52" s="21">
        <v>139</v>
      </c>
      <c r="AG52" s="18">
        <v>1672</v>
      </c>
      <c r="AH52" s="22">
        <f t="shared" si="10"/>
        <v>8.3133971291866029</v>
      </c>
      <c r="AI52" s="21">
        <v>124</v>
      </c>
      <c r="AJ52" s="18">
        <v>1568</v>
      </c>
      <c r="AK52" s="22">
        <f t="shared" si="11"/>
        <v>7.9081632653061229</v>
      </c>
      <c r="AL52" s="21">
        <v>169</v>
      </c>
      <c r="AM52" s="18">
        <v>1571</v>
      </c>
      <c r="AN52" s="22">
        <f t="shared" si="12"/>
        <v>10.757479312539783</v>
      </c>
      <c r="AO52" s="21">
        <v>123</v>
      </c>
      <c r="AP52" s="18">
        <v>1479</v>
      </c>
      <c r="AQ52" s="22">
        <f t="shared" si="13"/>
        <v>8.3164300202839758</v>
      </c>
      <c r="AR52" s="21">
        <v>148</v>
      </c>
      <c r="AS52" s="18">
        <v>1343</v>
      </c>
      <c r="AT52" s="22">
        <f t="shared" si="14"/>
        <v>11.020104244229337</v>
      </c>
      <c r="AU52" s="21">
        <v>132</v>
      </c>
      <c r="AV52" s="18">
        <v>1300</v>
      </c>
      <c r="AW52" s="22">
        <f t="shared" si="15"/>
        <v>10.153846153846153</v>
      </c>
      <c r="AX52" s="21">
        <v>140</v>
      </c>
      <c r="AY52" s="18">
        <v>1219</v>
      </c>
      <c r="AZ52" s="22">
        <f t="shared" si="16"/>
        <v>11.484823625922887</v>
      </c>
      <c r="BA52" s="21">
        <v>154</v>
      </c>
      <c r="BB52" s="18">
        <v>1192</v>
      </c>
      <c r="BC52" s="22">
        <f t="shared" si="17"/>
        <v>12.919463087248323</v>
      </c>
      <c r="BD52" s="21">
        <v>147</v>
      </c>
      <c r="BE52" s="18">
        <v>1039</v>
      </c>
      <c r="BF52" s="22">
        <f t="shared" si="18"/>
        <v>14.148219441770934</v>
      </c>
    </row>
    <row r="53" spans="1:58">
      <c r="A53" s="15" t="s">
        <v>23</v>
      </c>
      <c r="B53" s="21" t="s">
        <v>24</v>
      </c>
      <c r="C53" s="18" t="s">
        <v>24</v>
      </c>
      <c r="D53" s="22" t="s">
        <v>24</v>
      </c>
      <c r="E53" s="21">
        <v>82</v>
      </c>
      <c r="F53" s="18">
        <v>1533</v>
      </c>
      <c r="G53" s="22">
        <f t="shared" si="1"/>
        <v>5.3489889106327464</v>
      </c>
      <c r="H53" s="21">
        <v>76</v>
      </c>
      <c r="I53" s="18">
        <v>1623</v>
      </c>
      <c r="J53" s="22">
        <f t="shared" si="2"/>
        <v>4.6826863832409114</v>
      </c>
      <c r="K53" s="21">
        <v>71</v>
      </c>
      <c r="L53" s="18">
        <v>1702</v>
      </c>
      <c r="M53" s="22">
        <f t="shared" si="3"/>
        <v>4.1715628672150409</v>
      </c>
      <c r="N53" s="21">
        <v>85</v>
      </c>
      <c r="O53" s="18">
        <v>1621</v>
      </c>
      <c r="P53" s="22">
        <f t="shared" si="4"/>
        <v>5.2436767427513882</v>
      </c>
      <c r="Q53" s="21">
        <v>149</v>
      </c>
      <c r="R53" s="18">
        <v>1935</v>
      </c>
      <c r="S53" s="22">
        <f t="shared" si="5"/>
        <v>7.7002583979328163</v>
      </c>
      <c r="T53" s="21">
        <v>141</v>
      </c>
      <c r="U53" s="18">
        <v>2079</v>
      </c>
      <c r="V53" s="22">
        <f t="shared" si="6"/>
        <v>6.7821067821067826</v>
      </c>
      <c r="W53" s="21">
        <v>152</v>
      </c>
      <c r="X53" s="18">
        <v>2092</v>
      </c>
      <c r="Y53" s="22">
        <f t="shared" si="7"/>
        <v>7.2657743785850863</v>
      </c>
      <c r="Z53" s="21">
        <v>168</v>
      </c>
      <c r="AA53" s="18">
        <v>2056</v>
      </c>
      <c r="AB53" s="22">
        <f t="shared" si="8"/>
        <v>8.1712062256809332</v>
      </c>
      <c r="AC53" s="21">
        <v>188</v>
      </c>
      <c r="AD53" s="18">
        <v>2106</v>
      </c>
      <c r="AE53" s="22">
        <f t="shared" si="9"/>
        <v>8.9268755935422597</v>
      </c>
      <c r="AF53" s="21">
        <v>234</v>
      </c>
      <c r="AG53" s="18">
        <v>2357</v>
      </c>
      <c r="AH53" s="22">
        <f t="shared" si="10"/>
        <v>9.92787441663131</v>
      </c>
      <c r="AI53" s="21">
        <v>249</v>
      </c>
      <c r="AJ53" s="18">
        <v>2199</v>
      </c>
      <c r="AK53" s="22">
        <f t="shared" si="11"/>
        <v>11.323328785811732</v>
      </c>
      <c r="AL53" s="21">
        <v>258</v>
      </c>
      <c r="AM53" s="18">
        <v>2126</v>
      </c>
      <c r="AN53" s="22">
        <f t="shared" si="12"/>
        <v>12.13546566321731</v>
      </c>
      <c r="AO53" s="21">
        <v>260</v>
      </c>
      <c r="AP53" s="18">
        <v>2058</v>
      </c>
      <c r="AQ53" s="22">
        <f t="shared" si="13"/>
        <v>12.633624878522836</v>
      </c>
      <c r="AR53" s="21">
        <v>266</v>
      </c>
      <c r="AS53" s="18">
        <v>1868</v>
      </c>
      <c r="AT53" s="22">
        <f t="shared" si="14"/>
        <v>14.23982869379015</v>
      </c>
      <c r="AU53" s="21">
        <v>234</v>
      </c>
      <c r="AV53" s="18">
        <v>1827</v>
      </c>
      <c r="AW53" s="22">
        <f t="shared" si="15"/>
        <v>12.807881773399016</v>
      </c>
      <c r="AX53" s="21">
        <v>256</v>
      </c>
      <c r="AY53" s="18">
        <v>1768</v>
      </c>
      <c r="AZ53" s="22">
        <f t="shared" si="16"/>
        <v>14.479638009049776</v>
      </c>
      <c r="BA53" s="21">
        <v>250</v>
      </c>
      <c r="BB53" s="18">
        <v>1821</v>
      </c>
      <c r="BC53" s="22">
        <f t="shared" si="17"/>
        <v>13.728720483250962</v>
      </c>
      <c r="BD53" s="21">
        <v>240</v>
      </c>
      <c r="BE53" s="18">
        <v>1709</v>
      </c>
      <c r="BF53" s="22">
        <f t="shared" si="18"/>
        <v>14.043300175541251</v>
      </c>
    </row>
    <row r="54" spans="1:58">
      <c r="A54" s="15" t="s">
        <v>16</v>
      </c>
      <c r="B54" s="21" t="s">
        <v>24</v>
      </c>
      <c r="C54" s="18" t="s">
        <v>24</v>
      </c>
      <c r="D54" s="22" t="s">
        <v>24</v>
      </c>
      <c r="E54" s="21">
        <v>44</v>
      </c>
      <c r="F54" s="18">
        <v>827</v>
      </c>
      <c r="G54" s="22">
        <f t="shared" si="1"/>
        <v>5.3204353083434093</v>
      </c>
      <c r="H54" s="21">
        <v>76</v>
      </c>
      <c r="I54" s="18">
        <v>1004</v>
      </c>
      <c r="J54" s="22">
        <f t="shared" si="2"/>
        <v>7.569721115537849</v>
      </c>
      <c r="K54" s="21">
        <v>19</v>
      </c>
      <c r="L54" s="18">
        <v>699</v>
      </c>
      <c r="M54" s="22">
        <f t="shared" si="3"/>
        <v>2.7181688125894135</v>
      </c>
      <c r="N54" s="21">
        <v>28</v>
      </c>
      <c r="O54" s="18">
        <v>677</v>
      </c>
      <c r="P54" s="22">
        <f t="shared" si="4"/>
        <v>4.1358936484490396</v>
      </c>
      <c r="Q54" s="21">
        <v>33</v>
      </c>
      <c r="R54" s="18">
        <v>584</v>
      </c>
      <c r="S54" s="22">
        <f t="shared" si="5"/>
        <v>5.6506849315068486</v>
      </c>
      <c r="T54" s="21">
        <v>24</v>
      </c>
      <c r="U54" s="18">
        <v>427</v>
      </c>
      <c r="V54" s="22">
        <f t="shared" si="6"/>
        <v>5.6206088992974239</v>
      </c>
      <c r="W54" s="21">
        <v>23</v>
      </c>
      <c r="X54" s="18">
        <v>528</v>
      </c>
      <c r="Y54" s="22">
        <f t="shared" si="7"/>
        <v>4.3560606060606064</v>
      </c>
      <c r="Z54" s="21">
        <v>32</v>
      </c>
      <c r="AA54" s="18">
        <v>771</v>
      </c>
      <c r="AB54" s="22">
        <f t="shared" si="8"/>
        <v>4.1504539559014262</v>
      </c>
      <c r="AC54" s="21">
        <v>51</v>
      </c>
      <c r="AD54" s="18">
        <v>1038</v>
      </c>
      <c r="AE54" s="22">
        <f t="shared" si="9"/>
        <v>4.9132947976878611</v>
      </c>
      <c r="AF54" s="21">
        <v>48</v>
      </c>
      <c r="AG54" s="18">
        <v>766</v>
      </c>
      <c r="AH54" s="22">
        <f t="shared" si="10"/>
        <v>6.2663185378590072</v>
      </c>
      <c r="AI54" s="21">
        <v>65</v>
      </c>
      <c r="AJ54" s="18">
        <v>969</v>
      </c>
      <c r="AK54" s="22">
        <f t="shared" si="11"/>
        <v>6.707946336429309</v>
      </c>
      <c r="AL54" s="21">
        <v>37</v>
      </c>
      <c r="AM54" s="18">
        <v>717</v>
      </c>
      <c r="AN54" s="22">
        <f t="shared" si="12"/>
        <v>5.160390516039052</v>
      </c>
      <c r="AO54" s="21">
        <v>40</v>
      </c>
      <c r="AP54" s="18">
        <v>817</v>
      </c>
      <c r="AQ54" s="22">
        <f t="shared" si="13"/>
        <v>4.8959608323133414</v>
      </c>
      <c r="AR54" s="21">
        <v>66</v>
      </c>
      <c r="AS54" s="18">
        <v>1031</v>
      </c>
      <c r="AT54" s="22">
        <f t="shared" si="14"/>
        <v>6.4015518913676042</v>
      </c>
      <c r="AU54" s="21">
        <v>87</v>
      </c>
      <c r="AV54" s="18">
        <v>868</v>
      </c>
      <c r="AW54" s="22">
        <f t="shared" si="15"/>
        <v>10.023041474654377</v>
      </c>
      <c r="AX54" s="21">
        <v>89</v>
      </c>
      <c r="AY54" s="18">
        <v>980</v>
      </c>
      <c r="AZ54" s="22">
        <f t="shared" si="16"/>
        <v>9.0816326530612255</v>
      </c>
      <c r="BA54" s="21">
        <v>79</v>
      </c>
      <c r="BB54" s="18">
        <v>958</v>
      </c>
      <c r="BC54" s="22">
        <f t="shared" si="17"/>
        <v>8.2463465553235906</v>
      </c>
      <c r="BD54" s="21">
        <v>105</v>
      </c>
      <c r="BE54" s="18">
        <v>1179</v>
      </c>
      <c r="BF54" s="22">
        <f t="shared" si="18"/>
        <v>8.9058524173027998</v>
      </c>
    </row>
    <row r="55" spans="1:58">
      <c r="A55" s="11"/>
      <c r="B55" s="21"/>
      <c r="C55" s="18"/>
      <c r="D55" s="22"/>
      <c r="E55" s="21"/>
      <c r="F55" s="18"/>
      <c r="G55" s="22"/>
      <c r="H55" s="21"/>
      <c r="I55" s="18"/>
      <c r="J55" s="22"/>
      <c r="K55" s="21"/>
      <c r="L55" s="18"/>
      <c r="M55" s="22"/>
      <c r="N55" s="21"/>
      <c r="O55" s="18"/>
      <c r="P55" s="22"/>
      <c r="Q55" s="21"/>
      <c r="R55" s="18"/>
      <c r="S55" s="22"/>
      <c r="T55" s="21"/>
      <c r="U55" s="18"/>
      <c r="V55" s="22"/>
      <c r="W55" s="21"/>
      <c r="X55" s="18"/>
      <c r="Y55" s="22"/>
      <c r="Z55" s="21"/>
      <c r="AA55" s="18"/>
      <c r="AB55" s="22"/>
      <c r="AC55" s="21"/>
      <c r="AD55" s="18"/>
      <c r="AE55" s="22"/>
      <c r="AF55" s="21"/>
      <c r="AG55" s="18"/>
      <c r="AH55" s="22"/>
      <c r="AI55" s="21"/>
      <c r="AJ55" s="18"/>
      <c r="AK55" s="22"/>
      <c r="AL55" s="21"/>
      <c r="AM55" s="18"/>
      <c r="AN55" s="22"/>
      <c r="AO55" s="21"/>
      <c r="AP55" s="18"/>
      <c r="AQ55" s="22"/>
      <c r="AR55" s="21"/>
      <c r="AS55" s="18"/>
      <c r="AT55" s="22"/>
      <c r="AU55" s="21"/>
      <c r="AV55" s="18"/>
      <c r="AW55" s="22"/>
      <c r="AX55" s="21"/>
      <c r="AY55" s="18"/>
      <c r="AZ55" s="22"/>
      <c r="BA55" s="21"/>
      <c r="BB55" s="18"/>
      <c r="BC55" s="22"/>
      <c r="BD55" s="21"/>
      <c r="BE55" s="18"/>
      <c r="BF55" s="22"/>
    </row>
    <row r="56" spans="1:58">
      <c r="A56" s="10" t="s">
        <v>49</v>
      </c>
      <c r="B56" s="21"/>
      <c r="C56" s="18"/>
      <c r="D56" s="22"/>
      <c r="E56" s="21"/>
      <c r="F56" s="18"/>
      <c r="G56" s="22"/>
      <c r="H56" s="21"/>
      <c r="I56" s="18"/>
      <c r="J56" s="22"/>
      <c r="K56" s="21"/>
      <c r="L56" s="18"/>
      <c r="M56" s="22"/>
      <c r="N56" s="21"/>
      <c r="O56" s="18"/>
      <c r="P56" s="22"/>
      <c r="Q56" s="21"/>
      <c r="R56" s="18"/>
      <c r="S56" s="22"/>
      <c r="T56" s="21"/>
      <c r="U56" s="18"/>
      <c r="V56" s="22"/>
      <c r="W56" s="21"/>
      <c r="X56" s="18"/>
      <c r="Y56" s="22"/>
      <c r="Z56" s="21"/>
      <c r="AA56" s="18"/>
      <c r="AB56" s="22"/>
      <c r="AC56" s="21"/>
      <c r="AD56" s="18"/>
      <c r="AE56" s="22"/>
      <c r="AF56" s="21"/>
      <c r="AG56" s="18"/>
      <c r="AH56" s="22"/>
      <c r="AI56" s="21"/>
      <c r="AJ56" s="18"/>
      <c r="AK56" s="22"/>
      <c r="AL56" s="21"/>
      <c r="AM56" s="18"/>
      <c r="AN56" s="22"/>
      <c r="AO56" s="21"/>
      <c r="AP56" s="18"/>
      <c r="AQ56" s="22"/>
      <c r="AR56" s="21"/>
      <c r="AS56" s="18"/>
      <c r="AT56" s="22"/>
      <c r="AU56" s="21"/>
      <c r="AV56" s="18"/>
      <c r="AW56" s="22"/>
      <c r="AX56" s="21"/>
      <c r="AY56" s="18"/>
      <c r="AZ56" s="22"/>
      <c r="BA56" s="21"/>
      <c r="BB56" s="18"/>
      <c r="BC56" s="22"/>
      <c r="BD56" s="21"/>
      <c r="BE56" s="18"/>
      <c r="BF56" s="22"/>
    </row>
    <row r="57" spans="1:58">
      <c r="A57" s="13" t="s">
        <v>29</v>
      </c>
      <c r="B57" s="21">
        <v>424</v>
      </c>
      <c r="C57" s="18">
        <v>5574</v>
      </c>
      <c r="D57" s="22">
        <f t="shared" si="0"/>
        <v>7.606745604592752</v>
      </c>
      <c r="E57" s="21">
        <v>430</v>
      </c>
      <c r="F57" s="18">
        <v>5920</v>
      </c>
      <c r="G57" s="22">
        <f t="shared" si="1"/>
        <v>7.2635135135135132</v>
      </c>
      <c r="H57" s="21">
        <v>394</v>
      </c>
      <c r="I57" s="18">
        <v>6257</v>
      </c>
      <c r="J57" s="22">
        <f t="shared" si="2"/>
        <v>6.2969474188908432</v>
      </c>
      <c r="K57" s="21">
        <v>293</v>
      </c>
      <c r="L57" s="18">
        <v>6316</v>
      </c>
      <c r="M57" s="22">
        <f t="shared" si="3"/>
        <v>4.6390120329322357</v>
      </c>
      <c r="N57" s="21">
        <v>363</v>
      </c>
      <c r="O57" s="18">
        <v>6112</v>
      </c>
      <c r="P57" s="22">
        <f t="shared" si="4"/>
        <v>5.9391361256544508</v>
      </c>
      <c r="Q57" s="21">
        <v>436</v>
      </c>
      <c r="R57" s="18">
        <v>6454</v>
      </c>
      <c r="S57" s="22">
        <f t="shared" si="5"/>
        <v>6.7555004648280139</v>
      </c>
      <c r="T57" s="21">
        <v>380</v>
      </c>
      <c r="U57" s="18">
        <v>6560</v>
      </c>
      <c r="V57" s="22">
        <f t="shared" si="6"/>
        <v>5.7926829268292686</v>
      </c>
      <c r="W57" s="21">
        <v>390</v>
      </c>
      <c r="X57" s="18">
        <v>6406</v>
      </c>
      <c r="Y57" s="22">
        <f t="shared" si="7"/>
        <v>6.0880424601935683</v>
      </c>
      <c r="Z57" s="21">
        <v>406</v>
      </c>
      <c r="AA57" s="18">
        <v>6551</v>
      </c>
      <c r="AB57" s="22">
        <f t="shared" si="8"/>
        <v>6.1975270950999848</v>
      </c>
      <c r="AC57" s="21">
        <v>481</v>
      </c>
      <c r="AD57" s="18">
        <v>6680</v>
      </c>
      <c r="AE57" s="22">
        <f t="shared" si="9"/>
        <v>7.2005988023952101</v>
      </c>
      <c r="AF57" s="21">
        <v>584</v>
      </c>
      <c r="AG57" s="18">
        <v>6753</v>
      </c>
      <c r="AH57" s="22">
        <f t="shared" si="10"/>
        <v>8.648008292610692</v>
      </c>
      <c r="AI57" s="21">
        <v>626</v>
      </c>
      <c r="AJ57" s="18">
        <v>6589</v>
      </c>
      <c r="AK57" s="22">
        <f t="shared" si="11"/>
        <v>9.5006829564425566</v>
      </c>
      <c r="AL57" s="21">
        <v>674</v>
      </c>
      <c r="AM57" s="18">
        <v>6185</v>
      </c>
      <c r="AN57" s="22">
        <f t="shared" si="12"/>
        <v>10.89733225545675</v>
      </c>
      <c r="AO57" s="21">
        <v>582</v>
      </c>
      <c r="AP57" s="18">
        <v>5900</v>
      </c>
      <c r="AQ57" s="22">
        <f t="shared" si="13"/>
        <v>9.8644067796610173</v>
      </c>
      <c r="AR57" s="21">
        <v>689</v>
      </c>
      <c r="AS57" s="18">
        <v>5581</v>
      </c>
      <c r="AT57" s="22">
        <f t="shared" si="14"/>
        <v>12.345457803261064</v>
      </c>
      <c r="AU57" s="21">
        <v>613</v>
      </c>
      <c r="AV57" s="18">
        <v>5264</v>
      </c>
      <c r="AW57" s="22">
        <f t="shared" si="15"/>
        <v>11.645136778115502</v>
      </c>
      <c r="AX57" s="21">
        <v>652</v>
      </c>
      <c r="AY57" s="18">
        <v>5241</v>
      </c>
      <c r="AZ57" s="22">
        <f t="shared" si="16"/>
        <v>12.44037397443236</v>
      </c>
      <c r="BA57" s="21">
        <v>629</v>
      </c>
      <c r="BB57" s="18">
        <v>5140</v>
      </c>
      <c r="BC57" s="22">
        <f t="shared" si="17"/>
        <v>12.237354085603112</v>
      </c>
      <c r="BD57" s="21">
        <v>620</v>
      </c>
      <c r="BE57" s="18">
        <v>4921</v>
      </c>
      <c r="BF57" s="22">
        <f t="shared" si="18"/>
        <v>12.599065230644177</v>
      </c>
    </row>
    <row r="58" spans="1:58">
      <c r="A58" s="13" t="s">
        <v>27</v>
      </c>
      <c r="B58" s="21" t="s">
        <v>48</v>
      </c>
      <c r="C58" s="18">
        <v>178</v>
      </c>
      <c r="D58" s="22" t="str">
        <f t="shared" si="0"/>
        <v>*</v>
      </c>
      <c r="E58" s="21" t="s">
        <v>48</v>
      </c>
      <c r="F58" s="18">
        <v>233</v>
      </c>
      <c r="G58" s="22" t="str">
        <f t="shared" si="1"/>
        <v>*</v>
      </c>
      <c r="H58" s="21" t="s">
        <v>48</v>
      </c>
      <c r="I58" s="18">
        <v>184</v>
      </c>
      <c r="J58" s="22" t="str">
        <f t="shared" si="2"/>
        <v>*</v>
      </c>
      <c r="K58" s="21" t="s">
        <v>48</v>
      </c>
      <c r="L58" s="18">
        <v>193</v>
      </c>
      <c r="M58" s="22" t="str">
        <f t="shared" si="3"/>
        <v>*</v>
      </c>
      <c r="N58" s="21" t="s">
        <v>48</v>
      </c>
      <c r="O58" s="18">
        <v>226</v>
      </c>
      <c r="P58" s="22" t="str">
        <f t="shared" si="4"/>
        <v>*</v>
      </c>
      <c r="Q58" s="21" t="s">
        <v>48</v>
      </c>
      <c r="R58" s="18">
        <v>210</v>
      </c>
      <c r="S58" s="22" t="str">
        <f t="shared" si="5"/>
        <v>*</v>
      </c>
      <c r="T58" s="21" t="s">
        <v>48</v>
      </c>
      <c r="U58" s="18">
        <v>205</v>
      </c>
      <c r="V58" s="22" t="str">
        <f t="shared" si="6"/>
        <v>*</v>
      </c>
      <c r="W58" s="21" t="s">
        <v>48</v>
      </c>
      <c r="X58" s="18">
        <v>247</v>
      </c>
      <c r="Y58" s="22" t="str">
        <f t="shared" si="7"/>
        <v>*</v>
      </c>
      <c r="Z58" s="21" t="s">
        <v>48</v>
      </c>
      <c r="AA58" s="18">
        <v>283</v>
      </c>
      <c r="AB58" s="22" t="str">
        <f t="shared" si="8"/>
        <v>*</v>
      </c>
      <c r="AC58" s="21" t="s">
        <v>48</v>
      </c>
      <c r="AD58" s="18">
        <v>250</v>
      </c>
      <c r="AE58" s="22" t="str">
        <f t="shared" si="9"/>
        <v>*</v>
      </c>
      <c r="AF58" s="21" t="s">
        <v>48</v>
      </c>
      <c r="AG58" s="18">
        <v>217</v>
      </c>
      <c r="AH58" s="22" t="str">
        <f t="shared" si="10"/>
        <v>*</v>
      </c>
      <c r="AI58" s="21" t="s">
        <v>48</v>
      </c>
      <c r="AJ58" s="18">
        <v>245</v>
      </c>
      <c r="AK58" s="22" t="str">
        <f t="shared" si="11"/>
        <v>*</v>
      </c>
      <c r="AL58" s="21" t="s">
        <v>48</v>
      </c>
      <c r="AM58" s="18">
        <v>240</v>
      </c>
      <c r="AN58" s="22" t="str">
        <f t="shared" si="12"/>
        <v>*</v>
      </c>
      <c r="AO58" s="21" t="s">
        <v>48</v>
      </c>
      <c r="AP58" s="18">
        <v>203</v>
      </c>
      <c r="AQ58" s="22" t="str">
        <f t="shared" si="13"/>
        <v>*</v>
      </c>
      <c r="AR58" s="21" t="s">
        <v>48</v>
      </c>
      <c r="AS58" s="18">
        <v>207</v>
      </c>
      <c r="AT58" s="22" t="str">
        <f t="shared" si="14"/>
        <v>*</v>
      </c>
      <c r="AU58" s="21" t="s">
        <v>48</v>
      </c>
      <c r="AV58" s="18">
        <v>199</v>
      </c>
      <c r="AW58" s="22" t="str">
        <f t="shared" si="15"/>
        <v>*</v>
      </c>
      <c r="AX58" s="21" t="s">
        <v>48</v>
      </c>
      <c r="AY58" s="18">
        <v>174</v>
      </c>
      <c r="AZ58" s="22" t="str">
        <f t="shared" si="16"/>
        <v>*</v>
      </c>
      <c r="BA58" s="21" t="s">
        <v>48</v>
      </c>
      <c r="BB58" s="18">
        <v>176</v>
      </c>
      <c r="BC58" s="22" t="str">
        <f t="shared" si="17"/>
        <v>*</v>
      </c>
      <c r="BD58" s="21" t="s">
        <v>48</v>
      </c>
      <c r="BE58" s="18">
        <v>154</v>
      </c>
      <c r="BF58" s="22" t="str">
        <f t="shared" si="18"/>
        <v>*</v>
      </c>
    </row>
    <row r="59" spans="1:58">
      <c r="A59" s="13" t="s">
        <v>28</v>
      </c>
      <c r="B59" s="21" t="s">
        <v>48</v>
      </c>
      <c r="C59" s="18">
        <v>21</v>
      </c>
      <c r="D59" s="22" t="str">
        <f t="shared" si="0"/>
        <v>*</v>
      </c>
      <c r="E59" s="21" t="s">
        <v>48</v>
      </c>
      <c r="F59" s="18" t="s">
        <v>48</v>
      </c>
      <c r="G59" s="22" t="str">
        <f t="shared" si="1"/>
        <v>*</v>
      </c>
      <c r="H59" s="21" t="s">
        <v>48</v>
      </c>
      <c r="I59" s="18" t="s">
        <v>48</v>
      </c>
      <c r="J59" s="22" t="str">
        <f t="shared" si="2"/>
        <v>*</v>
      </c>
      <c r="K59" s="21" t="s">
        <v>48</v>
      </c>
      <c r="L59" s="18" t="s">
        <v>48</v>
      </c>
      <c r="M59" s="22" t="str">
        <f t="shared" si="3"/>
        <v>*</v>
      </c>
      <c r="N59" s="21" t="s">
        <v>48</v>
      </c>
      <c r="O59" s="18" t="s">
        <v>48</v>
      </c>
      <c r="P59" s="22" t="str">
        <f t="shared" si="4"/>
        <v>*</v>
      </c>
      <c r="Q59" s="21" t="s">
        <v>48</v>
      </c>
      <c r="R59" s="18" t="s">
        <v>48</v>
      </c>
      <c r="S59" s="22" t="str">
        <f t="shared" si="5"/>
        <v>*</v>
      </c>
      <c r="T59" s="21" t="s">
        <v>48</v>
      </c>
      <c r="U59" s="18">
        <v>16</v>
      </c>
      <c r="V59" s="22" t="str">
        <f t="shared" si="6"/>
        <v>*</v>
      </c>
      <c r="W59" s="21" t="s">
        <v>48</v>
      </c>
      <c r="X59" s="18" t="s">
        <v>48</v>
      </c>
      <c r="Y59" s="22" t="str">
        <f t="shared" si="7"/>
        <v>*</v>
      </c>
      <c r="Z59" s="21" t="s">
        <v>48</v>
      </c>
      <c r="AA59" s="18" t="s">
        <v>48</v>
      </c>
      <c r="AB59" s="22" t="str">
        <f t="shared" si="8"/>
        <v>*</v>
      </c>
      <c r="AC59" s="21" t="s">
        <v>48</v>
      </c>
      <c r="AD59" s="18" t="s">
        <v>48</v>
      </c>
      <c r="AE59" s="22" t="str">
        <f t="shared" si="9"/>
        <v>*</v>
      </c>
      <c r="AF59" s="21" t="s">
        <v>48</v>
      </c>
      <c r="AG59" s="18" t="s">
        <v>48</v>
      </c>
      <c r="AH59" s="22" t="str">
        <f t="shared" si="10"/>
        <v>*</v>
      </c>
      <c r="AI59" s="21" t="s">
        <v>48</v>
      </c>
      <c r="AJ59" s="18" t="s">
        <v>48</v>
      </c>
      <c r="AK59" s="22" t="str">
        <f t="shared" si="11"/>
        <v>*</v>
      </c>
      <c r="AL59" s="21" t="s">
        <v>48</v>
      </c>
      <c r="AM59" s="18" t="s">
        <v>48</v>
      </c>
      <c r="AN59" s="22" t="str">
        <f t="shared" si="12"/>
        <v>*</v>
      </c>
      <c r="AO59" s="21" t="s">
        <v>48</v>
      </c>
      <c r="AP59" s="18" t="s">
        <v>48</v>
      </c>
      <c r="AQ59" s="22" t="str">
        <f t="shared" si="13"/>
        <v>*</v>
      </c>
      <c r="AR59" s="21" t="s">
        <v>48</v>
      </c>
      <c r="AS59" s="18" t="s">
        <v>48</v>
      </c>
      <c r="AT59" s="22" t="str">
        <f t="shared" si="14"/>
        <v>*</v>
      </c>
      <c r="AU59" s="21" t="s">
        <v>48</v>
      </c>
      <c r="AV59" s="18" t="s">
        <v>48</v>
      </c>
      <c r="AW59" s="22" t="str">
        <f t="shared" si="15"/>
        <v>*</v>
      </c>
      <c r="AX59" s="21" t="s">
        <v>48</v>
      </c>
      <c r="AY59" s="18" t="s">
        <v>48</v>
      </c>
      <c r="AZ59" s="22" t="str">
        <f t="shared" si="16"/>
        <v>*</v>
      </c>
      <c r="BA59" s="21" t="s">
        <v>48</v>
      </c>
      <c r="BB59" s="18" t="s">
        <v>48</v>
      </c>
      <c r="BC59" s="22" t="str">
        <f t="shared" si="17"/>
        <v>*</v>
      </c>
      <c r="BD59" s="21" t="s">
        <v>48</v>
      </c>
      <c r="BE59" s="18" t="s">
        <v>48</v>
      </c>
      <c r="BF59" s="22" t="str">
        <f t="shared" si="18"/>
        <v>*</v>
      </c>
    </row>
    <row r="60" spans="1:58">
      <c r="A60" s="13" t="s">
        <v>30</v>
      </c>
      <c r="B60" s="21" t="s">
        <v>48</v>
      </c>
      <c r="C60" s="18" t="s">
        <v>48</v>
      </c>
      <c r="D60" s="22" t="str">
        <f t="shared" si="0"/>
        <v>*</v>
      </c>
      <c r="E60" s="21" t="s">
        <v>48</v>
      </c>
      <c r="F60" s="18" t="s">
        <v>48</v>
      </c>
      <c r="G60" s="22" t="str">
        <f t="shared" si="1"/>
        <v>*</v>
      </c>
      <c r="H60" s="21" t="s">
        <v>48</v>
      </c>
      <c r="I60" s="18" t="s">
        <v>48</v>
      </c>
      <c r="J60" s="22" t="str">
        <f t="shared" si="2"/>
        <v>*</v>
      </c>
      <c r="K60" s="21" t="s">
        <v>48</v>
      </c>
      <c r="L60" s="18" t="s">
        <v>48</v>
      </c>
      <c r="M60" s="22" t="str">
        <f t="shared" si="3"/>
        <v>*</v>
      </c>
      <c r="N60" s="21" t="s">
        <v>48</v>
      </c>
      <c r="O60" s="18" t="s">
        <v>48</v>
      </c>
      <c r="P60" s="22" t="str">
        <f t="shared" si="4"/>
        <v>*</v>
      </c>
      <c r="Q60" s="21" t="s">
        <v>48</v>
      </c>
      <c r="R60" s="18" t="s">
        <v>48</v>
      </c>
      <c r="S60" s="22" t="str">
        <f t="shared" si="5"/>
        <v>*</v>
      </c>
      <c r="T60" s="21" t="s">
        <v>48</v>
      </c>
      <c r="U60" s="18" t="s">
        <v>48</v>
      </c>
      <c r="V60" s="22" t="str">
        <f t="shared" si="6"/>
        <v>*</v>
      </c>
      <c r="W60" s="21" t="s">
        <v>48</v>
      </c>
      <c r="X60" s="18" t="s">
        <v>48</v>
      </c>
      <c r="Y60" s="22" t="str">
        <f t="shared" si="7"/>
        <v>*</v>
      </c>
      <c r="Z60" s="21" t="s">
        <v>48</v>
      </c>
      <c r="AA60" s="18" t="s">
        <v>48</v>
      </c>
      <c r="AB60" s="22" t="str">
        <f t="shared" si="8"/>
        <v>*</v>
      </c>
      <c r="AC60" s="21" t="s">
        <v>48</v>
      </c>
      <c r="AD60" s="18" t="s">
        <v>48</v>
      </c>
      <c r="AE60" s="22" t="str">
        <f t="shared" si="9"/>
        <v>*</v>
      </c>
      <c r="AF60" s="21" t="s">
        <v>48</v>
      </c>
      <c r="AG60" s="18" t="s">
        <v>48</v>
      </c>
      <c r="AH60" s="22" t="str">
        <f t="shared" si="10"/>
        <v>*</v>
      </c>
      <c r="AI60" s="21" t="s">
        <v>48</v>
      </c>
      <c r="AJ60" s="18" t="s">
        <v>48</v>
      </c>
      <c r="AK60" s="22" t="str">
        <f t="shared" si="11"/>
        <v>*</v>
      </c>
      <c r="AL60" s="21" t="s">
        <v>48</v>
      </c>
      <c r="AM60" s="18" t="s">
        <v>48</v>
      </c>
      <c r="AN60" s="22" t="str">
        <f t="shared" si="12"/>
        <v>*</v>
      </c>
      <c r="AO60" s="21" t="s">
        <v>48</v>
      </c>
      <c r="AP60" s="18" t="s">
        <v>48</v>
      </c>
      <c r="AQ60" s="22" t="str">
        <f t="shared" si="13"/>
        <v>*</v>
      </c>
      <c r="AR60" s="21" t="s">
        <v>48</v>
      </c>
      <c r="AS60" s="18" t="s">
        <v>48</v>
      </c>
      <c r="AT60" s="22" t="str">
        <f t="shared" si="14"/>
        <v>*</v>
      </c>
      <c r="AU60" s="21" t="s">
        <v>48</v>
      </c>
      <c r="AV60" s="18" t="s">
        <v>48</v>
      </c>
      <c r="AW60" s="22" t="str">
        <f t="shared" si="15"/>
        <v>*</v>
      </c>
      <c r="AX60" s="21" t="s">
        <v>48</v>
      </c>
      <c r="AY60" s="18" t="s">
        <v>48</v>
      </c>
      <c r="AZ60" s="22" t="str">
        <f t="shared" si="16"/>
        <v>*</v>
      </c>
      <c r="BA60" s="21" t="s">
        <v>48</v>
      </c>
      <c r="BB60" s="18" t="s">
        <v>48</v>
      </c>
      <c r="BC60" s="22" t="str">
        <f t="shared" si="17"/>
        <v>*</v>
      </c>
      <c r="BD60" s="21" t="s">
        <v>48</v>
      </c>
      <c r="BE60" s="18" t="s">
        <v>48</v>
      </c>
      <c r="BF60" s="22" t="str">
        <f t="shared" si="18"/>
        <v>*</v>
      </c>
    </row>
    <row r="61" spans="1:58">
      <c r="A61" s="13" t="s">
        <v>16</v>
      </c>
      <c r="B61" s="21" t="s">
        <v>48</v>
      </c>
      <c r="C61" s="18" t="s">
        <v>48</v>
      </c>
      <c r="D61" s="22" t="str">
        <f t="shared" si="0"/>
        <v>*</v>
      </c>
      <c r="E61" s="21" t="s">
        <v>48</v>
      </c>
      <c r="F61" s="18" t="s">
        <v>48</v>
      </c>
      <c r="G61" s="22" t="str">
        <f t="shared" si="1"/>
        <v>*</v>
      </c>
      <c r="H61" s="21" t="s">
        <v>48</v>
      </c>
      <c r="I61" s="18" t="s">
        <v>48</v>
      </c>
      <c r="J61" s="22" t="str">
        <f t="shared" si="2"/>
        <v>*</v>
      </c>
      <c r="K61" s="21" t="s">
        <v>48</v>
      </c>
      <c r="L61" s="18" t="s">
        <v>48</v>
      </c>
      <c r="M61" s="22" t="str">
        <f t="shared" si="3"/>
        <v>*</v>
      </c>
      <c r="N61" s="21" t="s">
        <v>48</v>
      </c>
      <c r="O61" s="18" t="s">
        <v>48</v>
      </c>
      <c r="P61" s="22" t="str">
        <f t="shared" si="4"/>
        <v>*</v>
      </c>
      <c r="Q61" s="21" t="s">
        <v>48</v>
      </c>
      <c r="R61" s="18" t="s">
        <v>48</v>
      </c>
      <c r="S61" s="22" t="str">
        <f t="shared" si="5"/>
        <v>*</v>
      </c>
      <c r="T61" s="21" t="s">
        <v>48</v>
      </c>
      <c r="U61" s="18" t="s">
        <v>48</v>
      </c>
      <c r="V61" s="22" t="str">
        <f t="shared" si="6"/>
        <v>*</v>
      </c>
      <c r="W61" s="21" t="s">
        <v>48</v>
      </c>
      <c r="X61" s="18" t="s">
        <v>48</v>
      </c>
      <c r="Y61" s="22" t="str">
        <f t="shared" si="7"/>
        <v>*</v>
      </c>
      <c r="Z61" s="21" t="s">
        <v>48</v>
      </c>
      <c r="AA61" s="18" t="s">
        <v>48</v>
      </c>
      <c r="AB61" s="22" t="str">
        <f t="shared" si="8"/>
        <v>*</v>
      </c>
      <c r="AC61" s="21" t="s">
        <v>48</v>
      </c>
      <c r="AD61" s="18" t="s">
        <v>48</v>
      </c>
      <c r="AE61" s="22" t="str">
        <f t="shared" si="9"/>
        <v>*</v>
      </c>
      <c r="AF61" s="21" t="s">
        <v>48</v>
      </c>
      <c r="AG61" s="18" t="s">
        <v>48</v>
      </c>
      <c r="AH61" s="22" t="str">
        <f t="shared" si="10"/>
        <v>*</v>
      </c>
      <c r="AI61" s="21" t="s">
        <v>48</v>
      </c>
      <c r="AJ61" s="18" t="s">
        <v>48</v>
      </c>
      <c r="AK61" s="22" t="str">
        <f t="shared" si="11"/>
        <v>*</v>
      </c>
      <c r="AL61" s="21" t="s">
        <v>48</v>
      </c>
      <c r="AM61" s="18" t="s">
        <v>48</v>
      </c>
      <c r="AN61" s="22" t="str">
        <f t="shared" si="12"/>
        <v>*</v>
      </c>
      <c r="AO61" s="21" t="s">
        <v>48</v>
      </c>
      <c r="AP61" s="18" t="s">
        <v>48</v>
      </c>
      <c r="AQ61" s="22" t="str">
        <f t="shared" si="13"/>
        <v>*</v>
      </c>
      <c r="AR61" s="21" t="s">
        <v>48</v>
      </c>
      <c r="AS61" s="18" t="s">
        <v>48</v>
      </c>
      <c r="AT61" s="22" t="str">
        <f t="shared" si="14"/>
        <v>*</v>
      </c>
      <c r="AU61" s="21" t="s">
        <v>48</v>
      </c>
      <c r="AV61" s="18" t="s">
        <v>48</v>
      </c>
      <c r="AW61" s="22" t="str">
        <f t="shared" si="15"/>
        <v>*</v>
      </c>
      <c r="AX61" s="21" t="s">
        <v>48</v>
      </c>
      <c r="AY61" s="18" t="s">
        <v>48</v>
      </c>
      <c r="AZ61" s="22" t="str">
        <f t="shared" si="16"/>
        <v>*</v>
      </c>
      <c r="BA61" s="21" t="s">
        <v>48</v>
      </c>
      <c r="BB61" s="18" t="s">
        <v>48</v>
      </c>
      <c r="BC61" s="22" t="str">
        <f t="shared" si="17"/>
        <v>*</v>
      </c>
      <c r="BD61" s="21" t="s">
        <v>48</v>
      </c>
      <c r="BE61" s="18" t="s">
        <v>48</v>
      </c>
      <c r="BF61" s="22" t="str">
        <f t="shared" si="18"/>
        <v>*</v>
      </c>
    </row>
    <row r="62" spans="1:58">
      <c r="A62" s="13"/>
      <c r="B62" s="21"/>
      <c r="C62" s="18"/>
      <c r="D62" s="22"/>
      <c r="E62" s="21"/>
      <c r="F62" s="18"/>
      <c r="G62" s="22"/>
      <c r="H62" s="21"/>
      <c r="I62" s="18"/>
      <c r="J62" s="22"/>
      <c r="K62" s="21"/>
      <c r="L62" s="18"/>
      <c r="M62" s="22"/>
      <c r="N62" s="21"/>
      <c r="O62" s="18"/>
      <c r="P62" s="22"/>
      <c r="Q62" s="21"/>
      <c r="R62" s="18"/>
      <c r="S62" s="22"/>
      <c r="T62" s="21"/>
      <c r="U62" s="18"/>
      <c r="V62" s="22"/>
      <c r="W62" s="21"/>
      <c r="X62" s="18"/>
      <c r="Y62" s="22"/>
      <c r="Z62" s="21"/>
      <c r="AA62" s="18"/>
      <c r="AB62" s="22"/>
      <c r="AC62" s="21"/>
      <c r="AD62" s="18"/>
      <c r="AE62" s="22"/>
      <c r="AF62" s="21"/>
      <c r="AG62" s="18"/>
      <c r="AH62" s="22"/>
      <c r="AI62" s="21"/>
      <c r="AJ62" s="18"/>
      <c r="AK62" s="22"/>
      <c r="AL62" s="21"/>
      <c r="AM62" s="18"/>
      <c r="AN62" s="22"/>
      <c r="AO62" s="21"/>
      <c r="AP62" s="18"/>
      <c r="AQ62" s="22"/>
      <c r="AR62" s="21"/>
      <c r="AS62" s="18"/>
      <c r="AT62" s="22"/>
      <c r="AU62" s="21"/>
      <c r="AV62" s="18"/>
      <c r="AW62" s="22"/>
      <c r="AX62" s="21"/>
      <c r="AY62" s="18"/>
      <c r="AZ62" s="22"/>
      <c r="BA62" s="21"/>
      <c r="BB62" s="18"/>
      <c r="BC62" s="22"/>
      <c r="BD62" s="21"/>
      <c r="BE62" s="18"/>
      <c r="BF62" s="22"/>
    </row>
    <row r="63" spans="1:58">
      <c r="A63" s="3"/>
      <c r="B63" s="4"/>
      <c r="C63" s="4"/>
      <c r="D63" s="5"/>
      <c r="E63" s="5"/>
      <c r="F63" s="5"/>
      <c r="G63" s="5"/>
      <c r="H63" s="5"/>
      <c r="I63" s="5"/>
      <c r="J63" s="5"/>
      <c r="K63" s="4"/>
      <c r="L63" s="4"/>
      <c r="M63" s="5"/>
      <c r="N63" s="4"/>
      <c r="O63" s="4"/>
      <c r="P63" s="5"/>
      <c r="Q63" s="5"/>
      <c r="R63" s="5"/>
      <c r="S63" s="5"/>
    </row>
    <row r="64" spans="1:58">
      <c r="A64" s="3"/>
      <c r="B64" s="4"/>
      <c r="C64" s="4"/>
      <c r="D64" s="5"/>
      <c r="E64" s="5"/>
      <c r="F64" s="5"/>
      <c r="G64" s="5"/>
      <c r="H64" s="5"/>
      <c r="I64" s="5"/>
      <c r="J64" s="5"/>
      <c r="K64" s="4"/>
      <c r="L64" s="4"/>
      <c r="M64" s="5"/>
      <c r="N64" s="4"/>
      <c r="O64" s="4"/>
      <c r="P64" s="5"/>
      <c r="Q64" s="5"/>
      <c r="R64" s="5"/>
      <c r="S64" s="5"/>
    </row>
  </sheetData>
  <mergeCells count="20">
    <mergeCell ref="BD7:BF7"/>
    <mergeCell ref="BA7:BC7"/>
    <mergeCell ref="Z7:AB7"/>
    <mergeCell ref="Q7:S7"/>
    <mergeCell ref="K7:M7"/>
    <mergeCell ref="W7:Y7"/>
    <mergeCell ref="T7:V7"/>
    <mergeCell ref="AO7:AQ7"/>
    <mergeCell ref="AI7:AK7"/>
    <mergeCell ref="AC7:AE7"/>
    <mergeCell ref="AF7:AH7"/>
    <mergeCell ref="AX7:AZ7"/>
    <mergeCell ref="AU7:AW7"/>
    <mergeCell ref="AR7:AT7"/>
    <mergeCell ref="AL7:AN7"/>
    <mergeCell ref="A7:A8"/>
    <mergeCell ref="B7:D7"/>
    <mergeCell ref="E7:G7"/>
    <mergeCell ref="H7:J7"/>
    <mergeCell ref="N7:P7"/>
  </mergeCells>
  <phoneticPr fontId="0" type="noConversion"/>
  <pageMargins left="0.5" right="0.4" top="0.5" bottom="0.75" header="0.5" footer="0.5"/>
  <pageSetup orientation="portrait" r:id="rId1"/>
  <headerFooter differentFirst="1" alignWithMargins="0">
    <oddFooter>&amp;R&amp;"Calibri,Regular"&amp;P of &amp;N</oddFooter>
  </headerFooter>
  <rowBreaks count="1" manualBreakCount="1">
    <brk id="4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A5" sqref="A5"/>
    </sheetView>
  </sheetViews>
  <sheetFormatPr defaultRowHeight="12.9"/>
  <cols>
    <col min="1" max="1" width="95.25" customWidth="1"/>
  </cols>
  <sheetData>
    <row r="1" spans="1:9" ht="127.7" customHeight="1">
      <c r="A1" s="16" t="s">
        <v>47</v>
      </c>
      <c r="B1" s="16"/>
      <c r="C1" s="16"/>
      <c r="D1" s="16"/>
      <c r="E1" s="16"/>
      <c r="F1" s="16"/>
      <c r="G1" s="16"/>
      <c r="H1" s="16"/>
      <c r="I1" s="16"/>
    </row>
    <row r="2" spans="1:9">
      <c r="A2" s="16"/>
      <c r="B2" s="16"/>
      <c r="C2" s="16"/>
      <c r="D2" s="16"/>
      <c r="E2" s="16"/>
      <c r="F2" s="16"/>
      <c r="G2" s="16"/>
      <c r="H2" s="16"/>
      <c r="I2" s="16"/>
    </row>
    <row r="3" spans="1:9" ht="34.85" customHeight="1">
      <c r="A3" s="16" t="s">
        <v>43</v>
      </c>
      <c r="B3" s="16"/>
      <c r="C3" s="16"/>
      <c r="D3" s="16"/>
      <c r="E3" s="16"/>
      <c r="F3" s="16"/>
      <c r="G3" s="16"/>
      <c r="H3" s="16"/>
      <c r="I3" s="16"/>
    </row>
    <row r="4" spans="1:9" ht="34.85" customHeight="1">
      <c r="A4" s="16" t="s">
        <v>50</v>
      </c>
      <c r="B4" s="16"/>
      <c r="C4" s="16"/>
      <c r="D4" s="16"/>
      <c r="E4" s="16"/>
      <c r="F4" s="16"/>
      <c r="G4" s="16"/>
      <c r="H4" s="16"/>
      <c r="I4" s="16"/>
    </row>
  </sheetData>
  <pageMargins left="0.7" right="0.7" top="0.75" bottom="0.75" header="0.3" footer="0.3"/>
  <pageSetup orientation="portrait" r:id="rId1"/>
  <headerFooter>
    <oddFooter>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VBAC</vt:lpstr>
      <vt:lpstr>Notes</vt:lpstr>
      <vt:lpstr>VBAC!Print_Titles</vt:lpstr>
    </vt:vector>
  </TitlesOfParts>
  <Company>County of San Diego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</dc:creator>
  <dc:description>2005 regions updated</dc:description>
  <cp:lastModifiedBy>Jariangprasert, Sutida</cp:lastModifiedBy>
  <cp:lastPrinted>2022-12-06T22:16:25Z</cp:lastPrinted>
  <dcterms:created xsi:type="dcterms:W3CDTF">2004-03-18T22:40:33Z</dcterms:created>
  <dcterms:modified xsi:type="dcterms:W3CDTF">2025-07-18T22:48:48Z</dcterms:modified>
</cp:coreProperties>
</file>