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Feto Infant Mortality/infant deaths/1.Separate Files/"/>
    </mc:Choice>
  </mc:AlternateContent>
  <xr:revisionPtr revIDLastSave="16" documentId="8_{27F52F49-B169-43D6-94C7-16A4741528DA}" xr6:coauthVersionLast="47" xr6:coauthVersionMax="47" xr10:uidLastSave="{A31E5AB8-97C6-4A35-8800-8FC5396FF740}"/>
  <bookViews>
    <workbookView xWindow="18448" yWindow="-109" windowWidth="18775" windowHeight="9931" tabRatio="601" xr2:uid="{00000000-000D-0000-FFFF-FFFF00000000}"/>
  </bookViews>
  <sheets>
    <sheet name="IMR" sheetId="11" r:id="rId1"/>
    <sheet name="Notes" sheetId="13" r:id="rId2"/>
  </sheets>
  <definedNames>
    <definedName name="_xlnm.Print_Titles" localSheetId="0">IMR!$A:$A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U44" i="11" l="1"/>
  <c r="BR44" i="11"/>
  <c r="BO44" i="11"/>
  <c r="BL44" i="11"/>
  <c r="BI44" i="11"/>
  <c r="BF44" i="11"/>
  <c r="BC44" i="11"/>
  <c r="AZ44" i="11"/>
  <c r="AW44" i="11"/>
  <c r="AT44" i="11"/>
  <c r="AQ44" i="11"/>
  <c r="AN44" i="11"/>
  <c r="AK44" i="11"/>
  <c r="AH44" i="11"/>
  <c r="AE44" i="11"/>
  <c r="AB44" i="11"/>
  <c r="Y44" i="11"/>
  <c r="V44" i="11"/>
  <c r="S44" i="11"/>
  <c r="P44" i="11"/>
  <c r="M44" i="11"/>
  <c r="J44" i="11"/>
  <c r="G44" i="11"/>
  <c r="D44" i="11"/>
  <c r="BU43" i="11"/>
  <c r="BR43" i="11"/>
  <c r="BO43" i="11"/>
  <c r="BL43" i="11"/>
  <c r="BI43" i="11"/>
  <c r="BF43" i="11"/>
  <c r="BC43" i="11"/>
  <c r="AZ43" i="11"/>
  <c r="AW43" i="11"/>
  <c r="AT43" i="11"/>
  <c r="AQ43" i="11"/>
  <c r="AN43" i="11"/>
  <c r="AK43" i="11"/>
  <c r="AH43" i="11"/>
  <c r="AE43" i="11"/>
  <c r="AB43" i="11"/>
  <c r="Y43" i="11"/>
  <c r="V43" i="11"/>
  <c r="S43" i="11"/>
  <c r="P43" i="11"/>
  <c r="M43" i="11"/>
  <c r="J43" i="11"/>
  <c r="G43" i="11"/>
  <c r="D43" i="11"/>
  <c r="BU40" i="11"/>
  <c r="BR40" i="11"/>
  <c r="BO40" i="11"/>
  <c r="BL40" i="11"/>
  <c r="BI40" i="11"/>
  <c r="BF40" i="11"/>
  <c r="BC40" i="11"/>
  <c r="AZ40" i="11"/>
  <c r="AW40" i="11"/>
  <c r="AT40" i="11"/>
  <c r="AQ40" i="11"/>
  <c r="AN40" i="11"/>
  <c r="AK40" i="11"/>
  <c r="AH40" i="11"/>
  <c r="AE40" i="11"/>
  <c r="AB40" i="11"/>
  <c r="Y40" i="11"/>
  <c r="V40" i="11"/>
  <c r="S40" i="11"/>
  <c r="P40" i="11"/>
  <c r="M40" i="11"/>
  <c r="J40" i="11"/>
  <c r="G40" i="11"/>
  <c r="D40" i="11"/>
  <c r="BU39" i="11"/>
  <c r="BR39" i="11"/>
  <c r="BO39" i="11"/>
  <c r="BL39" i="11"/>
  <c r="BI39" i="11"/>
  <c r="BF39" i="11"/>
  <c r="BC39" i="11"/>
  <c r="AZ39" i="11"/>
  <c r="AW39" i="11"/>
  <c r="AT39" i="11"/>
  <c r="AQ39" i="11"/>
  <c r="AN39" i="11"/>
  <c r="AK39" i="11"/>
  <c r="AH39" i="11"/>
  <c r="AE39" i="11"/>
  <c r="AB39" i="11"/>
  <c r="Y39" i="11"/>
  <c r="V39" i="11"/>
  <c r="S39" i="11"/>
  <c r="P39" i="11"/>
  <c r="M39" i="11"/>
  <c r="J39" i="11"/>
  <c r="G39" i="11"/>
  <c r="D39" i="11"/>
  <c r="BU38" i="11"/>
  <c r="BR38" i="11"/>
  <c r="BO38" i="11"/>
  <c r="BL38" i="11"/>
  <c r="BI38" i="11"/>
  <c r="BF38" i="11"/>
  <c r="BC38" i="11"/>
  <c r="AZ38" i="11"/>
  <c r="AW38" i="11"/>
  <c r="AT38" i="11"/>
  <c r="AQ38" i="11"/>
  <c r="AN38" i="11"/>
  <c r="AK38" i="11"/>
  <c r="AH38" i="11"/>
  <c r="AE38" i="11"/>
  <c r="AB38" i="11"/>
  <c r="Y38" i="11"/>
  <c r="V38" i="11"/>
  <c r="S38" i="11"/>
  <c r="P38" i="11"/>
  <c r="M38" i="11"/>
  <c r="J38" i="11"/>
  <c r="G38" i="11"/>
  <c r="D38" i="11"/>
  <c r="BU37" i="11"/>
  <c r="BR37" i="11"/>
  <c r="BO37" i="11"/>
  <c r="BL37" i="11"/>
  <c r="BI37" i="11"/>
  <c r="BF37" i="11"/>
  <c r="BC37" i="11"/>
  <c r="AZ37" i="11"/>
  <c r="AW37" i="11"/>
  <c r="AT37" i="11"/>
  <c r="AQ37" i="11"/>
  <c r="AN37" i="11"/>
  <c r="AK37" i="11"/>
  <c r="AH37" i="11"/>
  <c r="AE37" i="11"/>
  <c r="AB37" i="11"/>
  <c r="Y37" i="11"/>
  <c r="V37" i="11"/>
  <c r="S37" i="11"/>
  <c r="P37" i="11"/>
  <c r="M37" i="11"/>
  <c r="J37" i="11"/>
  <c r="G37" i="11"/>
  <c r="D37" i="11"/>
  <c r="BU36" i="11"/>
  <c r="BR36" i="11"/>
  <c r="BO36" i="11"/>
  <c r="BL36" i="11"/>
  <c r="BI36" i="11"/>
  <c r="BF36" i="11"/>
  <c r="BC36" i="11"/>
  <c r="AZ36" i="11"/>
  <c r="AW36" i="11"/>
  <c r="AT36" i="11"/>
  <c r="AQ36" i="11"/>
  <c r="AN36" i="11"/>
  <c r="AK36" i="11"/>
  <c r="AH36" i="11"/>
  <c r="AE36" i="11"/>
  <c r="AB36" i="11"/>
  <c r="Y36" i="11"/>
  <c r="V36" i="11"/>
  <c r="S36" i="11"/>
  <c r="P36" i="11"/>
  <c r="M36" i="11"/>
  <c r="J36" i="11"/>
  <c r="G36" i="11"/>
  <c r="D36" i="11"/>
  <c r="BU35" i="11"/>
  <c r="BR35" i="11"/>
  <c r="BO35" i="11"/>
  <c r="BL35" i="11"/>
  <c r="BI35" i="11"/>
  <c r="BF35" i="11"/>
  <c r="BC35" i="11"/>
  <c r="AZ35" i="11"/>
  <c r="AW35" i="11"/>
  <c r="AT35" i="11"/>
  <c r="AQ35" i="11"/>
  <c r="AN35" i="11"/>
  <c r="AK35" i="11"/>
  <c r="AH35" i="11"/>
  <c r="AE35" i="11"/>
  <c r="AB35" i="11"/>
  <c r="Y35" i="11"/>
  <c r="V35" i="11"/>
  <c r="S35" i="11"/>
  <c r="P35" i="11"/>
  <c r="M35" i="11"/>
  <c r="J35" i="11"/>
  <c r="G35" i="11"/>
  <c r="D35" i="11"/>
  <c r="BU34" i="11"/>
  <c r="BR34" i="11"/>
  <c r="BO34" i="11"/>
  <c r="BL34" i="11"/>
  <c r="BI34" i="11"/>
  <c r="BF34" i="11"/>
  <c r="BC34" i="11"/>
  <c r="AZ34" i="11"/>
  <c r="AW34" i="11"/>
  <c r="AT34" i="11"/>
  <c r="AQ34" i="11"/>
  <c r="AN34" i="11"/>
  <c r="AK34" i="11"/>
  <c r="AH34" i="11"/>
  <c r="AE34" i="11"/>
  <c r="AB34" i="11"/>
  <c r="Y34" i="11"/>
  <c r="V34" i="11"/>
  <c r="S34" i="11"/>
  <c r="P34" i="11"/>
  <c r="M34" i="11"/>
  <c r="J34" i="11"/>
  <c r="G34" i="11"/>
  <c r="D34" i="11"/>
  <c r="BU33" i="11"/>
  <c r="BR33" i="11"/>
  <c r="BO33" i="11"/>
  <c r="BL33" i="11"/>
  <c r="BI33" i="11"/>
  <c r="BF33" i="11"/>
  <c r="BC33" i="11"/>
  <c r="AZ33" i="11"/>
  <c r="AW33" i="11"/>
  <c r="AT33" i="11"/>
  <c r="AQ33" i="11"/>
  <c r="AN33" i="11"/>
  <c r="AK33" i="11"/>
  <c r="AH33" i="11"/>
  <c r="AE33" i="11"/>
  <c r="AB33" i="11"/>
  <c r="Y33" i="11"/>
  <c r="V33" i="11"/>
  <c r="S33" i="11"/>
  <c r="P33" i="11"/>
  <c r="M33" i="11"/>
  <c r="J33" i="11"/>
  <c r="G33" i="11"/>
  <c r="D33" i="11"/>
  <c r="BU30" i="11"/>
  <c r="BR30" i="11"/>
  <c r="BO30" i="11"/>
  <c r="BL30" i="11"/>
  <c r="BI30" i="11"/>
  <c r="BF30" i="11"/>
  <c r="BC30" i="11"/>
  <c r="AZ30" i="11"/>
  <c r="AW30" i="11"/>
  <c r="AT30" i="11"/>
  <c r="AQ30" i="11"/>
  <c r="AN30" i="11"/>
  <c r="AK30" i="11"/>
  <c r="AH30" i="11"/>
  <c r="AE30" i="11"/>
  <c r="AB30" i="11"/>
  <c r="Y30" i="11"/>
  <c r="V30" i="11"/>
  <c r="S30" i="11"/>
  <c r="P30" i="11"/>
  <c r="M30" i="11"/>
  <c r="J30" i="11"/>
  <c r="G30" i="11"/>
  <c r="D30" i="11"/>
  <c r="BU29" i="11"/>
  <c r="BR29" i="11"/>
  <c r="BO29" i="11"/>
  <c r="BL29" i="11"/>
  <c r="BI29" i="11"/>
  <c r="BF29" i="11"/>
  <c r="BC29" i="11"/>
  <c r="AZ29" i="11"/>
  <c r="AW29" i="11"/>
  <c r="AT29" i="11"/>
  <c r="AQ29" i="11"/>
  <c r="AN29" i="11"/>
  <c r="AK29" i="11"/>
  <c r="AH29" i="11"/>
  <c r="AE29" i="11"/>
  <c r="AB29" i="11"/>
  <c r="Y29" i="11"/>
  <c r="V29" i="11"/>
  <c r="S29" i="11"/>
  <c r="P29" i="11"/>
  <c r="M29" i="11"/>
  <c r="J29" i="11"/>
  <c r="G29" i="11"/>
  <c r="D29" i="11"/>
  <c r="BU28" i="11"/>
  <c r="BR28" i="11"/>
  <c r="BO28" i="11"/>
  <c r="BL28" i="11"/>
  <c r="BI28" i="11"/>
  <c r="BF28" i="11"/>
  <c r="BC28" i="11"/>
  <c r="AZ28" i="11"/>
  <c r="AW28" i="11"/>
  <c r="AT28" i="11"/>
  <c r="AQ28" i="11"/>
  <c r="AN28" i="11"/>
  <c r="AK28" i="11"/>
  <c r="AH28" i="11"/>
  <c r="AE28" i="11"/>
  <c r="AB28" i="11"/>
  <c r="Y28" i="11"/>
  <c r="V28" i="11"/>
  <c r="S28" i="11"/>
  <c r="P28" i="11"/>
  <c r="M28" i="11"/>
  <c r="J28" i="11"/>
  <c r="G28" i="11"/>
  <c r="D28" i="11"/>
  <c r="BU27" i="11"/>
  <c r="BR27" i="11"/>
  <c r="BO27" i="11"/>
  <c r="BL27" i="11"/>
  <c r="BI27" i="11"/>
  <c r="BF27" i="11"/>
  <c r="BC27" i="11"/>
  <c r="AZ27" i="11"/>
  <c r="AW27" i="11"/>
  <c r="AT27" i="11"/>
  <c r="AQ27" i="11"/>
  <c r="AN27" i="11"/>
  <c r="AK27" i="11"/>
  <c r="AH27" i="11"/>
  <c r="AE27" i="11"/>
  <c r="AB27" i="11"/>
  <c r="Y27" i="11"/>
  <c r="V27" i="11"/>
  <c r="S27" i="11"/>
  <c r="P27" i="11"/>
  <c r="M27" i="11"/>
  <c r="J27" i="11"/>
  <c r="G27" i="11"/>
  <c r="D27" i="11"/>
  <c r="BU26" i="11"/>
  <c r="BR26" i="11"/>
  <c r="BO26" i="11"/>
  <c r="BL26" i="11"/>
  <c r="BI26" i="11"/>
  <c r="BF26" i="11"/>
  <c r="BC26" i="11"/>
  <c r="AZ26" i="11"/>
  <c r="AW26" i="11"/>
  <c r="AT26" i="11"/>
  <c r="AQ26" i="11"/>
  <c r="AN26" i="11"/>
  <c r="AK26" i="11"/>
  <c r="AH26" i="11"/>
  <c r="AE26" i="11"/>
  <c r="AB26" i="11"/>
  <c r="Y26" i="11"/>
  <c r="V26" i="11"/>
  <c r="S26" i="11"/>
  <c r="P26" i="11"/>
  <c r="M26" i="11"/>
  <c r="J26" i="11"/>
  <c r="G26" i="11"/>
  <c r="D26" i="11"/>
  <c r="BU25" i="11"/>
  <c r="BR25" i="11"/>
  <c r="BO25" i="11"/>
  <c r="BL25" i="11"/>
  <c r="BI25" i="11"/>
  <c r="BF25" i="11"/>
  <c r="BC25" i="11"/>
  <c r="AZ25" i="11"/>
  <c r="AW25" i="11"/>
  <c r="AT25" i="11"/>
  <c r="AQ25" i="11"/>
  <c r="AN25" i="11"/>
  <c r="AK25" i="11"/>
  <c r="AH25" i="11"/>
  <c r="AE25" i="11"/>
  <c r="AB25" i="11"/>
  <c r="Y25" i="11"/>
  <c r="V25" i="11"/>
  <c r="S25" i="11"/>
  <c r="P25" i="11"/>
  <c r="M25" i="11"/>
  <c r="J25" i="11"/>
  <c r="G25" i="11"/>
  <c r="D25" i="11"/>
  <c r="BU24" i="11"/>
  <c r="BR24" i="11"/>
  <c r="BO24" i="11"/>
  <c r="BL24" i="11"/>
  <c r="BI24" i="11"/>
  <c r="BF24" i="11"/>
  <c r="BC24" i="11"/>
  <c r="AZ24" i="11"/>
  <c r="AW24" i="11"/>
  <c r="AT24" i="11"/>
  <c r="AQ24" i="11"/>
  <c r="AN24" i="11"/>
  <c r="AK24" i="11"/>
  <c r="AH24" i="11"/>
  <c r="AE24" i="11"/>
  <c r="AB24" i="11"/>
  <c r="Y24" i="11"/>
  <c r="V24" i="11"/>
  <c r="S24" i="11"/>
  <c r="P24" i="11"/>
  <c r="M24" i="11"/>
  <c r="J24" i="11"/>
  <c r="G24" i="11"/>
  <c r="D24" i="11"/>
  <c r="BU23" i="11"/>
  <c r="BR23" i="11"/>
  <c r="BO23" i="11"/>
  <c r="BL23" i="11"/>
  <c r="BI23" i="11"/>
  <c r="BF23" i="11"/>
  <c r="BC23" i="11"/>
  <c r="AZ23" i="11"/>
  <c r="AW23" i="11"/>
  <c r="AT23" i="11"/>
  <c r="AQ23" i="11"/>
  <c r="AN23" i="11"/>
  <c r="AK23" i="11"/>
  <c r="AH23" i="11"/>
  <c r="AE23" i="11"/>
  <c r="AB23" i="11"/>
  <c r="Y23" i="11"/>
  <c r="V23" i="11"/>
  <c r="S23" i="11"/>
  <c r="P23" i="11"/>
  <c r="M23" i="11"/>
  <c r="J23" i="11"/>
  <c r="G23" i="11"/>
  <c r="D23" i="11"/>
  <c r="BU22" i="11"/>
  <c r="BR22" i="11"/>
  <c r="BO22" i="11"/>
  <c r="BL22" i="11"/>
  <c r="BI22" i="11"/>
  <c r="BF22" i="11"/>
  <c r="BC22" i="11"/>
  <c r="AZ22" i="11"/>
  <c r="AW22" i="11"/>
  <c r="AT22" i="11"/>
  <c r="AQ22" i="11"/>
  <c r="AN22" i="11"/>
  <c r="AK22" i="11"/>
  <c r="AH22" i="11"/>
  <c r="AE22" i="11"/>
  <c r="AB22" i="11"/>
  <c r="Y22" i="11"/>
  <c r="V22" i="11"/>
  <c r="S22" i="11"/>
  <c r="P22" i="11"/>
  <c r="M22" i="11"/>
  <c r="J22" i="11"/>
  <c r="G22" i="11"/>
  <c r="D22" i="11"/>
  <c r="BU19" i="11"/>
  <c r="BR19" i="11"/>
  <c r="BO19" i="11"/>
  <c r="BL19" i="11"/>
  <c r="BI19" i="11"/>
  <c r="BF19" i="11"/>
  <c r="BC19" i="11"/>
  <c r="AZ19" i="11"/>
  <c r="AW19" i="11"/>
  <c r="AT19" i="11"/>
  <c r="AQ19" i="11"/>
  <c r="AN19" i="11"/>
  <c r="AK19" i="11"/>
  <c r="AH19" i="11"/>
  <c r="AE19" i="11"/>
  <c r="AB19" i="11"/>
  <c r="Y19" i="11"/>
  <c r="V19" i="11"/>
  <c r="S19" i="11"/>
  <c r="P19" i="11"/>
  <c r="M19" i="11"/>
  <c r="J19" i="11"/>
  <c r="G19" i="11"/>
  <c r="D19" i="11"/>
  <c r="BU18" i="11"/>
  <c r="BR18" i="11"/>
  <c r="BO18" i="11"/>
  <c r="BL18" i="11"/>
  <c r="BI18" i="11"/>
  <c r="BF18" i="11"/>
  <c r="BC18" i="11"/>
  <c r="AZ18" i="11"/>
  <c r="AW18" i="11"/>
  <c r="AT18" i="11"/>
  <c r="AQ18" i="11"/>
  <c r="AN18" i="11"/>
  <c r="AK18" i="11"/>
  <c r="AH18" i="11"/>
  <c r="AE18" i="11"/>
  <c r="AB18" i="11"/>
  <c r="Y18" i="11"/>
  <c r="V18" i="11"/>
  <c r="S18" i="11"/>
  <c r="P18" i="11"/>
  <c r="M18" i="11"/>
  <c r="J18" i="11"/>
  <c r="G18" i="11"/>
  <c r="D18" i="11"/>
  <c r="BU17" i="11"/>
  <c r="BR17" i="11"/>
  <c r="BO17" i="11"/>
  <c r="BL17" i="11"/>
  <c r="BI17" i="11"/>
  <c r="BF17" i="11"/>
  <c r="BC17" i="11"/>
  <c r="AZ17" i="11"/>
  <c r="AW17" i="11"/>
  <c r="AT17" i="11"/>
  <c r="AQ17" i="11"/>
  <c r="AN17" i="11"/>
  <c r="AK17" i="11"/>
  <c r="AH17" i="11"/>
  <c r="AE17" i="11"/>
  <c r="AB17" i="11"/>
  <c r="Y17" i="11"/>
  <c r="V17" i="11"/>
  <c r="S17" i="11"/>
  <c r="P17" i="11"/>
  <c r="M17" i="11"/>
  <c r="J17" i="11"/>
  <c r="G17" i="11"/>
  <c r="D17" i="11"/>
  <c r="BU16" i="11"/>
  <c r="BR16" i="11"/>
  <c r="BO16" i="11"/>
  <c r="BL16" i="11"/>
  <c r="BI16" i="11"/>
  <c r="BF16" i="11"/>
  <c r="BC16" i="11"/>
  <c r="AZ16" i="11"/>
  <c r="AW16" i="11"/>
  <c r="AT16" i="11"/>
  <c r="AQ16" i="11"/>
  <c r="AN16" i="11"/>
  <c r="AK16" i="11"/>
  <c r="AH16" i="11"/>
  <c r="AE16" i="11"/>
  <c r="AB16" i="11"/>
  <c r="Y16" i="11"/>
  <c r="V16" i="11"/>
  <c r="S16" i="11"/>
  <c r="P16" i="11"/>
  <c r="M16" i="11"/>
  <c r="J16" i="11"/>
  <c r="G16" i="11"/>
  <c r="D16" i="11"/>
  <c r="BU15" i="11"/>
  <c r="BR15" i="11"/>
  <c r="BO15" i="11"/>
  <c r="BL15" i="11"/>
  <c r="BI15" i="11"/>
  <c r="BF15" i="11"/>
  <c r="BC15" i="11"/>
  <c r="AZ15" i="11"/>
  <c r="AW15" i="11"/>
  <c r="AT15" i="11"/>
  <c r="AQ15" i="11"/>
  <c r="AN15" i="11"/>
  <c r="AK15" i="11"/>
  <c r="AH15" i="11"/>
  <c r="AE15" i="11"/>
  <c r="AB15" i="11"/>
  <c r="Y15" i="11"/>
  <c r="V15" i="11"/>
  <c r="S15" i="11"/>
  <c r="P15" i="11"/>
  <c r="M15" i="11"/>
  <c r="J15" i="11"/>
  <c r="G15" i="11"/>
  <c r="D15" i="11"/>
  <c r="BU14" i="11"/>
  <c r="BR14" i="11"/>
  <c r="BO14" i="11"/>
  <c r="BL14" i="11"/>
  <c r="BI14" i="11"/>
  <c r="BF14" i="11"/>
  <c r="BC14" i="11"/>
  <c r="AZ14" i="11"/>
  <c r="AW14" i="11"/>
  <c r="AT14" i="11"/>
  <c r="AQ14" i="11"/>
  <c r="AN14" i="11"/>
  <c r="AK14" i="11"/>
  <c r="AH14" i="11"/>
  <c r="AE14" i="11"/>
  <c r="AB14" i="11"/>
  <c r="Y14" i="11"/>
  <c r="V14" i="11"/>
  <c r="S14" i="11"/>
  <c r="P14" i="11"/>
  <c r="M14" i="11"/>
  <c r="J14" i="11"/>
  <c r="G14" i="11"/>
  <c r="D14" i="11"/>
  <c r="BU13" i="11"/>
  <c r="BR13" i="11"/>
  <c r="BO13" i="11"/>
  <c r="BL13" i="11"/>
  <c r="BI13" i="11"/>
  <c r="BF13" i="11"/>
  <c r="BC13" i="11"/>
  <c r="AZ13" i="11"/>
  <c r="AW13" i="11"/>
  <c r="AT13" i="11"/>
  <c r="AQ13" i="11"/>
  <c r="AN13" i="11"/>
  <c r="AK13" i="11"/>
  <c r="AH13" i="11"/>
  <c r="AE13" i="11"/>
  <c r="AB13" i="11"/>
  <c r="Y13" i="11"/>
  <c r="V13" i="11"/>
  <c r="S13" i="11"/>
  <c r="P13" i="11"/>
  <c r="M13" i="11"/>
  <c r="J13" i="11"/>
  <c r="G13" i="11"/>
  <c r="D13" i="11"/>
  <c r="BU10" i="11"/>
  <c r="BR10" i="11"/>
  <c r="BO10" i="11"/>
  <c r="BL10" i="11"/>
  <c r="BI10" i="11"/>
  <c r="BF10" i="11"/>
  <c r="BC10" i="11"/>
  <c r="AZ10" i="11"/>
  <c r="AW10" i="11"/>
  <c r="AT10" i="11"/>
  <c r="AQ10" i="11"/>
  <c r="AN10" i="11"/>
  <c r="AK10" i="11"/>
  <c r="AH10" i="11"/>
  <c r="AE10" i="11"/>
  <c r="AB10" i="11"/>
  <c r="Y10" i="11"/>
  <c r="V10" i="11"/>
  <c r="S10" i="11"/>
  <c r="P10" i="11"/>
  <c r="M10" i="11"/>
  <c r="J10" i="11"/>
  <c r="G10" i="11"/>
  <c r="D10" i="11"/>
</calcChain>
</file>

<file path=xl/sharedStrings.xml><?xml version="1.0" encoding="utf-8"?>
<sst xmlns="http://schemas.openxmlformats.org/spreadsheetml/2006/main" count="459" uniqueCount="34">
  <si>
    <t>San Diego County</t>
  </si>
  <si>
    <t>Central</t>
  </si>
  <si>
    <t>South</t>
  </si>
  <si>
    <t>East</t>
  </si>
  <si>
    <t>White</t>
  </si>
  <si>
    <t>Hispanic</t>
  </si>
  <si>
    <t>Other</t>
  </si>
  <si>
    <t>North Coastal</t>
  </si>
  <si>
    <t>North Inland</t>
  </si>
  <si>
    <t>North Central</t>
  </si>
  <si>
    <t>Asian</t>
  </si>
  <si>
    <t>Unknown</t>
  </si>
  <si>
    <t>Infant Mortality, San Diego County Residence</t>
  </si>
  <si>
    <t>Infant Deaths</t>
  </si>
  <si>
    <t>Live Births</t>
  </si>
  <si>
    <t>Infant Mortality Rate</t>
  </si>
  <si>
    <t>Male</t>
  </si>
  <si>
    <t>Female</t>
  </si>
  <si>
    <t>-</t>
  </si>
  <si>
    <t>Gender of Infant</t>
  </si>
  <si>
    <t>Native American/Alaskan</t>
  </si>
  <si>
    <t>Pacific Islander</t>
  </si>
  <si>
    <t>Two or more races</t>
  </si>
  <si>
    <t>African American/black</t>
  </si>
  <si>
    <t>Health and Human Services Agency Region</t>
  </si>
  <si>
    <t>By Characteristics of Mother or Infant</t>
  </si>
  <si>
    <t xml:space="preserve">Source: State of California, Department of Public Health, Death Statistical Master Files (before 2014), California Comprehensive Death Files (2014 and later), Birth Statistical Master Files (before 2017), and California Comprehensive Birth Files (2017 and later).  </t>
  </si>
  <si>
    <t>Race/Ethnicity (first listed race)</t>
  </si>
  <si>
    <t>Race/Ethnicity (with "Two or More Races" Category)</t>
  </si>
  <si>
    <t>Table 25</t>
  </si>
  <si>
    <t>Undetermined or unknown</t>
  </si>
  <si>
    <t xml:space="preserve">Prepared by: County of San Diego, Health and Human Services Agency, Public Health Services, Maternal, Child, and Family Health Services (www.sdmcfhs.org), 5/14/2025.  </t>
  </si>
  <si>
    <t>&lt;11</t>
  </si>
  <si>
    <t xml:space="preserve">Notes: 
- Infant mortality is defined as death under one year of age.  
- Rates are number of infant deaths per 1,000 live births.  
- Deaths are categorized by HHSA region and race/ethnicity of infant, while births are categorized by HHSA region and race/ethnicity of mother.  (See more accurate rates from Birth Cohort Statistical Master Files.)
- There are multiple ways to categorize race/ethnicity.  The ones presented in this table vary in the way they categorize people who report more than one race:
     - "Race/Ethnicity (with "Two or More Races" Category)" places individuals who report more than one race into the "Two or More Races" category.  The exception is people who report Hispanic ethnicity, who are placed into the Hispanic category regardless of (single or multiple) race.
     - "Race/Ethnicity (first listed race)" places individuals who report more than one race into the first category they list.  The exception is people who report Hispanic ethnicity, who are placed into the Hispanic category regardless of (single or multiple) race.
- The large proportion of births with unknown race/ethnicity affects the accuracy of statistics by race/ethnicity.  
- Between 2014 and 2022, deaths (and births) that occurred outside California are excluded. 
- California county of residence was determined by geocoding starting in 2022.
*Numbers are censored and rates are not calculated when the number of events is fewer than 11 (indicated by "&lt;11").  Interpret with caution rates calculated for fewer than 20 events since they are considered statistically unreliable.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</si>
</sst>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4">
    <font>
      <sz val="10"/>
      <name val="Arial"/>
    </font>
    <font>
      <sz val="11"/>
      <color theme="1"/>
      <name val="Calibri"/>
      <family val="2"/>
    </font>
    <font>
      <sz val="10"/>
      <name val="Arial"/>
      <family val="2"/>
    </font>
    <font>
      <sz val="10"/>
      <name val="Calibri"/>
      <family val="2"/>
    </font>
    <font>
      <sz val="12"/>
      <name val="Calibri"/>
      <family val="2"/>
    </font>
    <font>
      <b/>
      <sz val="11"/>
      <name val="Calibri"/>
      <family val="2"/>
    </font>
    <font>
      <sz val="11"/>
      <name val="Calibri"/>
      <family val="2"/>
    </font>
    <font>
      <sz val="11"/>
      <color indexed="8"/>
      <name val="Calibri"/>
      <family val="2"/>
    </font>
    <font>
      <b/>
      <sz val="16"/>
      <name val="Calibri"/>
      <family val="2"/>
    </font>
    <font>
      <sz val="9"/>
      <name val="Calibri"/>
      <family val="2"/>
    </font>
    <font>
      <sz val="9"/>
      <name val="Arial"/>
      <family val="2"/>
    </font>
    <font>
      <b/>
      <sz val="12"/>
      <name val="FrankfurtGothic"/>
      <family val="2"/>
    </font>
    <font>
      <sz val="11"/>
      <name val="Calibri"/>
      <family val="2"/>
      <scheme val="minor"/>
    </font>
    <font>
      <b/>
      <sz val="11"/>
      <name val="Calibri"/>
      <family val="2"/>
      <scheme val="minor"/>
    </font>
  </fonts>
  <fills count="3">
    <fill>
      <patternFill patternType="none"/>
    </fill>
    <fill>
      <patternFill patternType="gray125"/>
    </fill>
    <fill>
      <patternFill patternType="gray0625">
        <bgColor indexed="31"/>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theme="1"/>
      </left>
      <right/>
      <top style="hair">
        <color indexed="64"/>
      </top>
      <bottom style="hair">
        <color indexed="64"/>
      </bottom>
      <diagonal/>
    </border>
  </borders>
  <cellStyleXfs count="7">
    <xf numFmtId="0" fontId="0" fillId="0" borderId="0"/>
    <xf numFmtId="43" fontId="2" fillId="0" borderId="0" applyFont="0" applyFill="0" applyBorder="0" applyAlignment="0" applyProtection="0"/>
    <xf numFmtId="0" fontId="2" fillId="0" borderId="0"/>
    <xf numFmtId="0" fontId="2" fillId="0" borderId="0"/>
    <xf numFmtId="0" fontId="11" fillId="2" borderId="1" applyProtection="0"/>
    <xf numFmtId="0" fontId="1" fillId="0" borderId="0"/>
    <xf numFmtId="9" fontId="2" fillId="0" borderId="0" applyFont="0" applyFill="0" applyBorder="0" applyAlignment="0" applyProtection="0"/>
  </cellStyleXfs>
  <cellXfs count="49">
    <xf numFmtId="0" fontId="0" fillId="0" borderId="0" xfId="0"/>
    <xf numFmtId="0" fontId="4" fillId="0" borderId="0" xfId="0" applyFont="1" applyAlignment="1">
      <alignment horizontal="left" vertical="center"/>
    </xf>
    <xf numFmtId="3" fontId="6" fillId="0" borderId="0" xfId="0" applyNumberFormat="1" applyFont="1" applyAlignment="1">
      <alignment horizontal="center" vertical="center"/>
    </xf>
    <xf numFmtId="1" fontId="6" fillId="0" borderId="0" xfId="0" applyNumberFormat="1"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top" wrapText="1"/>
    </xf>
    <xf numFmtId="0" fontId="10" fillId="0" borderId="0" xfId="0" applyFont="1" applyAlignment="1">
      <alignment horizontal="left" vertical="top"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64" fontId="6" fillId="0" borderId="4" xfId="0" applyNumberFormat="1" applyFont="1" applyBorder="1" applyAlignment="1">
      <alignment horizontal="center" vertical="center"/>
    </xf>
    <xf numFmtId="3" fontId="6" fillId="0" borderId="4" xfId="0" applyNumberFormat="1" applyFont="1" applyBorder="1" applyAlignment="1">
      <alignment horizontal="center" vertical="center"/>
    </xf>
    <xf numFmtId="3" fontId="6" fillId="0" borderId="3" xfId="3" applyNumberFormat="1" applyFont="1" applyBorder="1" applyAlignment="1">
      <alignment horizontal="center" vertical="center"/>
    </xf>
    <xf numFmtId="3" fontId="7" fillId="0" borderId="4" xfId="0" applyNumberFormat="1" applyFont="1" applyBorder="1" applyAlignment="1">
      <alignment horizontal="center" vertical="center" wrapText="1"/>
    </xf>
    <xf numFmtId="3" fontId="7" fillId="0" borderId="3" xfId="0" applyNumberFormat="1" applyFont="1" applyBorder="1" applyAlignment="1">
      <alignment horizontal="center" vertical="center"/>
    </xf>
    <xf numFmtId="0" fontId="5" fillId="0" borderId="2" xfId="0" applyFont="1" applyBorder="1" applyAlignment="1">
      <alignment horizontal="left" vertical="center" wrapText="1"/>
    </xf>
    <xf numFmtId="0" fontId="6" fillId="0" borderId="2" xfId="0" applyFont="1" applyBorder="1" applyAlignment="1">
      <alignment horizontal="left" vertical="center" wrapText="1" indent="1"/>
    </xf>
    <xf numFmtId="0" fontId="6" fillId="0" borderId="2" xfId="0" applyFont="1" applyBorder="1" applyAlignment="1">
      <alignment horizontal="left" vertical="center" wrapText="1"/>
    </xf>
    <xf numFmtId="0" fontId="7" fillId="0" borderId="2" xfId="0" applyFont="1" applyBorder="1" applyAlignment="1">
      <alignment horizontal="left" vertical="center" wrapText="1" indent="1"/>
    </xf>
    <xf numFmtId="3" fontId="3" fillId="0" borderId="5" xfId="0" applyNumberFormat="1" applyFont="1" applyBorder="1" applyAlignment="1">
      <alignment horizontal="center" vertical="center" wrapText="1"/>
    </xf>
    <xf numFmtId="3" fontId="6" fillId="0" borderId="5" xfId="0" applyNumberFormat="1" applyFont="1" applyBorder="1" applyAlignment="1">
      <alignment horizontal="center" vertical="center"/>
    </xf>
    <xf numFmtId="3" fontId="7" fillId="0" borderId="5" xfId="0" applyNumberFormat="1" applyFont="1" applyBorder="1" applyAlignment="1">
      <alignment horizontal="center" vertical="center" wrapText="1"/>
    </xf>
    <xf numFmtId="3" fontId="7" fillId="0" borderId="5" xfId="0" applyNumberFormat="1" applyFont="1" applyBorder="1" applyAlignment="1">
      <alignment horizontal="center" vertical="center"/>
    </xf>
    <xf numFmtId="0" fontId="6" fillId="0" borderId="5" xfId="0" applyFont="1" applyBorder="1" applyAlignment="1">
      <alignment horizontal="center" vertical="center"/>
    </xf>
    <xf numFmtId="3" fontId="7" fillId="0" borderId="5" xfId="3" applyNumberFormat="1" applyFont="1" applyBorder="1" applyAlignment="1">
      <alignment horizontal="center" vertical="center"/>
    </xf>
    <xf numFmtId="0" fontId="5" fillId="0" borderId="2" xfId="0" applyFont="1" applyBorder="1" applyAlignment="1">
      <alignment horizontal="left" vertical="center"/>
    </xf>
    <xf numFmtId="0" fontId="6" fillId="0" borderId="2" xfId="0" applyFont="1" applyBorder="1" applyAlignment="1">
      <alignment horizontal="left" vertical="center"/>
    </xf>
    <xf numFmtId="164" fontId="6" fillId="0" borderId="3" xfId="0" applyNumberFormat="1" applyFont="1" applyBorder="1" applyAlignment="1">
      <alignment horizontal="center" vertical="center"/>
    </xf>
    <xf numFmtId="3" fontId="7" fillId="0" borderId="3"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0" fontId="6" fillId="0" borderId="6" xfId="0" applyFont="1" applyBorder="1" applyAlignment="1">
      <alignment horizontal="center" vertical="center"/>
    </xf>
    <xf numFmtId="3" fontId="6" fillId="0" borderId="6" xfId="0" applyNumberFormat="1" applyFont="1" applyBorder="1" applyAlignment="1">
      <alignment horizontal="center" vertical="center"/>
    </xf>
    <xf numFmtId="3" fontId="7" fillId="0" borderId="6" xfId="3" applyNumberFormat="1" applyFont="1" applyBorder="1" applyAlignment="1">
      <alignment horizontal="center" vertical="center"/>
    </xf>
    <xf numFmtId="3" fontId="7" fillId="0" borderId="6" xfId="0" applyNumberFormat="1" applyFont="1" applyBorder="1" applyAlignment="1">
      <alignment horizontal="center" vertical="center" wrapText="1"/>
    </xf>
    <xf numFmtId="3" fontId="7" fillId="0" borderId="6" xfId="0" applyNumberFormat="1" applyFont="1" applyBorder="1" applyAlignment="1">
      <alignment horizontal="center" vertical="center"/>
    </xf>
    <xf numFmtId="0" fontId="8" fillId="0" borderId="0" xfId="0" applyFont="1" applyAlignment="1">
      <alignment horizontal="right" vertical="center"/>
    </xf>
    <xf numFmtId="3" fontId="13" fillId="0" borderId="0" xfId="0" applyNumberFormat="1" applyFont="1" applyAlignment="1">
      <alignment horizontal="left"/>
    </xf>
    <xf numFmtId="49" fontId="12" fillId="0" borderId="2" xfId="0" applyNumberFormat="1" applyFont="1" applyBorder="1" applyAlignment="1">
      <alignment horizontal="left" vertical="center" wrapText="1" indent="1"/>
    </xf>
    <xf numFmtId="1" fontId="5" fillId="0" borderId="5" xfId="0" applyNumberFormat="1" applyFont="1" applyBorder="1" applyAlignment="1">
      <alignment horizontal="center" vertical="center"/>
    </xf>
    <xf numFmtId="1" fontId="5" fillId="0" borderId="3" xfId="0" applyNumberFormat="1" applyFont="1" applyBorder="1" applyAlignment="1">
      <alignment horizontal="center" vertical="center"/>
    </xf>
    <xf numFmtId="1" fontId="5" fillId="0" borderId="4" xfId="0" applyNumberFormat="1" applyFont="1" applyBorder="1" applyAlignment="1">
      <alignment horizontal="center" vertical="center"/>
    </xf>
    <xf numFmtId="0" fontId="5" fillId="0" borderId="2" xfId="0" applyFont="1" applyBorder="1" applyAlignment="1">
      <alignment horizontal="left" vertical="center"/>
    </xf>
    <xf numFmtId="0" fontId="6" fillId="0" borderId="2" xfId="0" applyFont="1" applyBorder="1" applyAlignment="1">
      <alignment horizontal="left" vertical="center"/>
    </xf>
    <xf numFmtId="1" fontId="5" fillId="0" borderId="6" xfId="0" applyNumberFormat="1" applyFont="1" applyBorder="1" applyAlignment="1">
      <alignment horizontal="center" vertical="center"/>
    </xf>
  </cellXfs>
  <cellStyles count="7">
    <cellStyle name="Comma 2" xfId="1" xr:uid="{00000000-0005-0000-0000-000001000000}"/>
    <cellStyle name="Normal" xfId="0" builtinId="0"/>
    <cellStyle name="Normal 2" xfId="2" xr:uid="{00000000-0005-0000-0000-000003000000}"/>
    <cellStyle name="Normal 2 2" xfId="5" xr:uid="{00000000-0005-0000-0000-000004000000}"/>
    <cellStyle name="Normal_IMR" xfId="3" xr:uid="{00000000-0005-0000-0000-000005000000}"/>
    <cellStyle name="Percent 2" xfId="6" xr:uid="{8EB80822-A8C5-446A-B768-7A020F1AE698}"/>
    <cellStyle name="shadeborder"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379565</xdr:colOff>
      <xdr:row>0</xdr:row>
      <xdr:rowOff>1</xdr:rowOff>
    </xdr:from>
    <xdr:to>
      <xdr:col>9</xdr:col>
      <xdr:colOff>514327</xdr:colOff>
      <xdr:row>2</xdr:row>
      <xdr:rowOff>94892</xdr:rowOff>
    </xdr:to>
    <xdr:pic>
      <xdr:nvPicPr>
        <xdr:cNvPr id="4" name="Picture 3">
          <a:extLst>
            <a:ext uri="{FF2B5EF4-FFF2-40B4-BE49-F238E27FC236}">
              <a16:creationId xmlns:a16="http://schemas.microsoft.com/office/drawing/2014/main" id="{425B7ECF-B2CD-9C63-70B3-42A1D9DDBB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6456" y="1"/>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U46"/>
  <sheetViews>
    <sheetView tabSelected="1" zoomScaleNormal="100" workbookViewId="0">
      <pane xSplit="1" ySplit="8" topLeftCell="BJ9" activePane="bottomRight" state="frozenSplit"/>
      <selection pane="topRight" activeCell="E1" sqref="E1"/>
      <selection pane="bottomLeft" activeCell="A12" sqref="A12"/>
      <selection pane="bottomRight" activeCell="BJ10" sqref="BJ10"/>
    </sheetView>
  </sheetViews>
  <sheetFormatPr defaultColWidth="9.125" defaultRowHeight="14.3"/>
  <cols>
    <col min="1" max="1" width="28.25" style="6" customWidth="1"/>
    <col min="2" max="7" width="7.875" style="2" customWidth="1"/>
    <col min="8" max="8" width="7.875" style="3" customWidth="1"/>
    <col min="9" max="10" width="7.875" style="4" customWidth="1"/>
    <col min="11" max="11" width="7.875" style="3" customWidth="1"/>
    <col min="12" max="117" width="7.875" style="4" customWidth="1"/>
    <col min="118" max="16384" width="9.125" style="4"/>
  </cols>
  <sheetData>
    <row r="4" spans="1:73">
      <c r="B4" s="41" t="s">
        <v>29</v>
      </c>
    </row>
    <row r="5" spans="1:73" ht="21.1">
      <c r="A5" s="40"/>
      <c r="B5" s="7" t="s">
        <v>12</v>
      </c>
      <c r="K5" s="7" t="s">
        <v>12</v>
      </c>
      <c r="N5" s="5"/>
      <c r="T5" s="7" t="s">
        <v>12</v>
      </c>
      <c r="AC5" s="7" t="s">
        <v>12</v>
      </c>
      <c r="AL5" s="7" t="s">
        <v>12</v>
      </c>
      <c r="AU5" s="7" t="s">
        <v>12</v>
      </c>
      <c r="BD5" s="7" t="s">
        <v>12</v>
      </c>
      <c r="BM5" s="7" t="s">
        <v>12</v>
      </c>
    </row>
    <row r="6" spans="1:73" ht="16.3">
      <c r="B6" s="1" t="s">
        <v>25</v>
      </c>
      <c r="K6" s="1" t="s">
        <v>25</v>
      </c>
      <c r="T6" s="1" t="s">
        <v>25</v>
      </c>
      <c r="AC6" s="1" t="s">
        <v>25</v>
      </c>
      <c r="AL6" s="1" t="s">
        <v>25</v>
      </c>
      <c r="AU6" s="1" t="s">
        <v>25</v>
      </c>
      <c r="BD6" s="1" t="s">
        <v>25</v>
      </c>
      <c r="BM6" s="1" t="s">
        <v>25</v>
      </c>
    </row>
    <row r="7" spans="1:73">
      <c r="A7" s="46"/>
      <c r="B7" s="43">
        <v>2000</v>
      </c>
      <c r="C7" s="44"/>
      <c r="D7" s="45"/>
      <c r="E7" s="43">
        <v>2001</v>
      </c>
      <c r="F7" s="44"/>
      <c r="G7" s="45"/>
      <c r="H7" s="43">
        <v>2002</v>
      </c>
      <c r="I7" s="44"/>
      <c r="J7" s="45"/>
      <c r="K7" s="43">
        <v>2003</v>
      </c>
      <c r="L7" s="44"/>
      <c r="M7" s="45"/>
      <c r="N7" s="43">
        <v>2004</v>
      </c>
      <c r="O7" s="44"/>
      <c r="P7" s="45"/>
      <c r="Q7" s="43">
        <v>2005</v>
      </c>
      <c r="R7" s="44"/>
      <c r="S7" s="45"/>
      <c r="T7" s="43">
        <v>2006</v>
      </c>
      <c r="U7" s="44"/>
      <c r="V7" s="45"/>
      <c r="W7" s="43">
        <v>2007</v>
      </c>
      <c r="X7" s="44"/>
      <c r="Y7" s="45"/>
      <c r="Z7" s="43">
        <v>2008</v>
      </c>
      <c r="AA7" s="44"/>
      <c r="AB7" s="45"/>
      <c r="AC7" s="43">
        <v>2009</v>
      </c>
      <c r="AD7" s="44"/>
      <c r="AE7" s="45"/>
      <c r="AF7" s="43">
        <v>2010</v>
      </c>
      <c r="AG7" s="44"/>
      <c r="AH7" s="45"/>
      <c r="AI7" s="43">
        <v>2011</v>
      </c>
      <c r="AJ7" s="44"/>
      <c r="AK7" s="45"/>
      <c r="AL7" s="43">
        <v>2012</v>
      </c>
      <c r="AM7" s="44"/>
      <c r="AN7" s="45"/>
      <c r="AO7" s="43">
        <v>2013</v>
      </c>
      <c r="AP7" s="44"/>
      <c r="AQ7" s="44"/>
      <c r="AR7" s="48">
        <v>2014</v>
      </c>
      <c r="AS7" s="44"/>
      <c r="AT7" s="45"/>
      <c r="AU7" s="43">
        <v>2015</v>
      </c>
      <c r="AV7" s="44"/>
      <c r="AW7" s="45"/>
      <c r="AX7" s="43">
        <v>2016</v>
      </c>
      <c r="AY7" s="44"/>
      <c r="AZ7" s="45"/>
      <c r="BA7" s="43">
        <v>2017</v>
      </c>
      <c r="BB7" s="44"/>
      <c r="BC7" s="45"/>
      <c r="BD7" s="43">
        <v>2018</v>
      </c>
      <c r="BE7" s="44"/>
      <c r="BF7" s="45"/>
      <c r="BG7" s="43">
        <v>2019</v>
      </c>
      <c r="BH7" s="44"/>
      <c r="BI7" s="45"/>
      <c r="BJ7" s="43">
        <v>2020</v>
      </c>
      <c r="BK7" s="44"/>
      <c r="BL7" s="45"/>
      <c r="BM7" s="43">
        <v>2021</v>
      </c>
      <c r="BN7" s="44"/>
      <c r="BO7" s="45"/>
      <c r="BP7" s="43">
        <v>2022</v>
      </c>
      <c r="BQ7" s="44"/>
      <c r="BR7" s="45"/>
      <c r="BS7" s="43">
        <v>2023</v>
      </c>
      <c r="BT7" s="44"/>
      <c r="BU7" s="45"/>
    </row>
    <row r="8" spans="1:73" ht="40.75">
      <c r="A8" s="47"/>
      <c r="B8" s="24" t="s">
        <v>13</v>
      </c>
      <c r="C8" s="10" t="s">
        <v>14</v>
      </c>
      <c r="D8" s="11" t="s">
        <v>15</v>
      </c>
      <c r="E8" s="24" t="s">
        <v>13</v>
      </c>
      <c r="F8" s="10" t="s">
        <v>14</v>
      </c>
      <c r="G8" s="11" t="s">
        <v>15</v>
      </c>
      <c r="H8" s="24" t="s">
        <v>13</v>
      </c>
      <c r="I8" s="10" t="s">
        <v>14</v>
      </c>
      <c r="J8" s="11" t="s">
        <v>15</v>
      </c>
      <c r="K8" s="24" t="s">
        <v>13</v>
      </c>
      <c r="L8" s="10" t="s">
        <v>14</v>
      </c>
      <c r="M8" s="11" t="s">
        <v>15</v>
      </c>
      <c r="N8" s="24" t="s">
        <v>13</v>
      </c>
      <c r="O8" s="10" t="s">
        <v>14</v>
      </c>
      <c r="P8" s="11" t="s">
        <v>15</v>
      </c>
      <c r="Q8" s="24" t="s">
        <v>13</v>
      </c>
      <c r="R8" s="10" t="s">
        <v>14</v>
      </c>
      <c r="S8" s="11" t="s">
        <v>15</v>
      </c>
      <c r="T8" s="24" t="s">
        <v>13</v>
      </c>
      <c r="U8" s="10" t="s">
        <v>14</v>
      </c>
      <c r="V8" s="11" t="s">
        <v>15</v>
      </c>
      <c r="W8" s="24" t="s">
        <v>13</v>
      </c>
      <c r="X8" s="10" t="s">
        <v>14</v>
      </c>
      <c r="Y8" s="11" t="s">
        <v>15</v>
      </c>
      <c r="Z8" s="24" t="s">
        <v>13</v>
      </c>
      <c r="AA8" s="10" t="s">
        <v>14</v>
      </c>
      <c r="AB8" s="11" t="s">
        <v>15</v>
      </c>
      <c r="AC8" s="24" t="s">
        <v>13</v>
      </c>
      <c r="AD8" s="10" t="s">
        <v>14</v>
      </c>
      <c r="AE8" s="11" t="s">
        <v>15</v>
      </c>
      <c r="AF8" s="24" t="s">
        <v>13</v>
      </c>
      <c r="AG8" s="10" t="s">
        <v>14</v>
      </c>
      <c r="AH8" s="11" t="s">
        <v>15</v>
      </c>
      <c r="AI8" s="24" t="s">
        <v>13</v>
      </c>
      <c r="AJ8" s="10" t="s">
        <v>14</v>
      </c>
      <c r="AK8" s="11" t="s">
        <v>15</v>
      </c>
      <c r="AL8" s="24" t="s">
        <v>13</v>
      </c>
      <c r="AM8" s="10" t="s">
        <v>14</v>
      </c>
      <c r="AN8" s="11" t="s">
        <v>15</v>
      </c>
      <c r="AO8" s="24" t="s">
        <v>13</v>
      </c>
      <c r="AP8" s="10" t="s">
        <v>14</v>
      </c>
      <c r="AQ8" s="10" t="s">
        <v>15</v>
      </c>
      <c r="AR8" s="34" t="s">
        <v>13</v>
      </c>
      <c r="AS8" s="10" t="s">
        <v>14</v>
      </c>
      <c r="AT8" s="11" t="s">
        <v>15</v>
      </c>
      <c r="AU8" s="24" t="s">
        <v>13</v>
      </c>
      <c r="AV8" s="10" t="s">
        <v>14</v>
      </c>
      <c r="AW8" s="11" t="s">
        <v>15</v>
      </c>
      <c r="AX8" s="24" t="s">
        <v>13</v>
      </c>
      <c r="AY8" s="10" t="s">
        <v>14</v>
      </c>
      <c r="AZ8" s="11" t="s">
        <v>15</v>
      </c>
      <c r="BA8" s="24" t="s">
        <v>13</v>
      </c>
      <c r="BB8" s="10" t="s">
        <v>14</v>
      </c>
      <c r="BC8" s="11" t="s">
        <v>15</v>
      </c>
      <c r="BD8" s="24" t="s">
        <v>13</v>
      </c>
      <c r="BE8" s="10" t="s">
        <v>14</v>
      </c>
      <c r="BF8" s="11" t="s">
        <v>15</v>
      </c>
      <c r="BG8" s="24" t="s">
        <v>13</v>
      </c>
      <c r="BH8" s="10" t="s">
        <v>14</v>
      </c>
      <c r="BI8" s="11" t="s">
        <v>15</v>
      </c>
      <c r="BJ8" s="24" t="s">
        <v>13</v>
      </c>
      <c r="BK8" s="10" t="s">
        <v>14</v>
      </c>
      <c r="BL8" s="11" t="s">
        <v>15</v>
      </c>
      <c r="BM8" s="24" t="s">
        <v>13</v>
      </c>
      <c r="BN8" s="10" t="s">
        <v>14</v>
      </c>
      <c r="BO8" s="11" t="s">
        <v>15</v>
      </c>
      <c r="BP8" s="24" t="s">
        <v>13</v>
      </c>
      <c r="BQ8" s="10" t="s">
        <v>14</v>
      </c>
      <c r="BR8" s="11" t="s">
        <v>15</v>
      </c>
      <c r="BS8" s="24" t="s">
        <v>13</v>
      </c>
      <c r="BT8" s="10" t="s">
        <v>14</v>
      </c>
      <c r="BU8" s="11" t="s">
        <v>15</v>
      </c>
    </row>
    <row r="9" spans="1:73">
      <c r="A9" s="31"/>
      <c r="B9" s="28"/>
      <c r="C9" s="13"/>
      <c r="D9" s="14"/>
      <c r="E9" s="28"/>
      <c r="F9" s="13"/>
      <c r="G9" s="14"/>
      <c r="H9" s="28"/>
      <c r="I9" s="13"/>
      <c r="J9" s="14"/>
      <c r="K9" s="28"/>
      <c r="L9" s="13"/>
      <c r="M9" s="14"/>
      <c r="N9" s="28"/>
      <c r="O9" s="13"/>
      <c r="P9" s="14"/>
      <c r="Q9" s="28"/>
      <c r="R9" s="13"/>
      <c r="S9" s="14"/>
      <c r="T9" s="28"/>
      <c r="U9" s="13"/>
      <c r="V9" s="14"/>
      <c r="W9" s="28"/>
      <c r="X9" s="13"/>
      <c r="Y9" s="14"/>
      <c r="Z9" s="28"/>
      <c r="AA9" s="13"/>
      <c r="AB9" s="14"/>
      <c r="AC9" s="28"/>
      <c r="AD9" s="13"/>
      <c r="AE9" s="14"/>
      <c r="AF9" s="28"/>
      <c r="AG9" s="13"/>
      <c r="AH9" s="14"/>
      <c r="AI9" s="28"/>
      <c r="AJ9" s="13"/>
      <c r="AK9" s="14"/>
      <c r="AL9" s="28"/>
      <c r="AM9" s="13"/>
      <c r="AN9" s="14"/>
      <c r="AO9" s="28"/>
      <c r="AP9" s="13"/>
      <c r="AQ9" s="13"/>
      <c r="AR9" s="35"/>
      <c r="AS9" s="13"/>
      <c r="AT9" s="14"/>
      <c r="AU9" s="28"/>
      <c r="AV9" s="13"/>
      <c r="AW9" s="14"/>
      <c r="AX9" s="28"/>
      <c r="AY9" s="13"/>
      <c r="AZ9" s="14"/>
      <c r="BA9" s="28"/>
      <c r="BB9" s="13"/>
      <c r="BC9" s="14"/>
      <c r="BD9" s="28"/>
      <c r="BE9" s="13"/>
      <c r="BF9" s="14"/>
      <c r="BG9" s="28"/>
      <c r="BH9" s="13"/>
      <c r="BI9" s="14"/>
      <c r="BJ9" s="28"/>
      <c r="BK9" s="13"/>
      <c r="BL9" s="14"/>
      <c r="BM9" s="28"/>
      <c r="BN9" s="13"/>
      <c r="BO9" s="14"/>
      <c r="BP9" s="28"/>
      <c r="BQ9" s="13"/>
      <c r="BR9" s="14"/>
      <c r="BS9" s="28"/>
      <c r="BT9" s="13"/>
      <c r="BU9" s="14"/>
    </row>
    <row r="10" spans="1:73">
      <c r="A10" s="20" t="s">
        <v>0</v>
      </c>
      <c r="B10" s="25">
        <v>263</v>
      </c>
      <c r="C10" s="12">
        <v>44272</v>
      </c>
      <c r="D10" s="15">
        <f>IF(B10="&lt;11","*",(B10/C10*1000))</f>
        <v>5.9405493314058546</v>
      </c>
      <c r="E10" s="25">
        <v>246</v>
      </c>
      <c r="F10" s="12">
        <v>43758</v>
      </c>
      <c r="G10" s="15">
        <f>IF(E10="&lt;11","*",(E10/F10*1000))</f>
        <v>5.6218291512409158</v>
      </c>
      <c r="H10" s="25">
        <v>197</v>
      </c>
      <c r="I10" s="12">
        <v>43951</v>
      </c>
      <c r="J10" s="15">
        <f>IF(H10="&lt;11","*",(H10/I10*1000))</f>
        <v>4.4822643398329953</v>
      </c>
      <c r="K10" s="25">
        <v>210</v>
      </c>
      <c r="L10" s="12">
        <v>45368</v>
      </c>
      <c r="M10" s="15">
        <f>IF(K10="&lt;11","*",(K10/L10*1000))</f>
        <v>4.6288132604478935</v>
      </c>
      <c r="N10" s="25">
        <v>246</v>
      </c>
      <c r="O10" s="12">
        <v>45758</v>
      </c>
      <c r="P10" s="15">
        <f>IF(N10="&lt;11","*",(N10/O10*1000))</f>
        <v>5.3761090956772586</v>
      </c>
      <c r="Q10" s="25">
        <v>230</v>
      </c>
      <c r="R10" s="12">
        <v>45897</v>
      </c>
      <c r="S10" s="15">
        <f>IF(Q10="&lt;11","*",(Q10/R10*1000))</f>
        <v>5.0112207769570993</v>
      </c>
      <c r="T10" s="25">
        <v>215</v>
      </c>
      <c r="U10" s="12">
        <v>46876</v>
      </c>
      <c r="V10" s="15">
        <f>IF(T10="&lt;11","*",(T10/U10*1000))</f>
        <v>4.5865688198651755</v>
      </c>
      <c r="W10" s="25">
        <v>242</v>
      </c>
      <c r="X10" s="12">
        <v>47545</v>
      </c>
      <c r="Y10" s="15">
        <f>IF(W10="&lt;11","*",(W10/X10*1000))</f>
        <v>5.0899148175412767</v>
      </c>
      <c r="Z10" s="25">
        <v>228</v>
      </c>
      <c r="AA10" s="12">
        <v>46742</v>
      </c>
      <c r="AB10" s="15">
        <f>IF(Z10="&lt;11","*",(Z10/AA10*1000))</f>
        <v>4.8778400581917767</v>
      </c>
      <c r="AC10" s="25">
        <v>199</v>
      </c>
      <c r="AD10" s="12">
        <v>44960</v>
      </c>
      <c r="AE10" s="15">
        <f>IF(AC10="&lt;11","*",(AC10/AD10*1000))</f>
        <v>4.4261565836298935</v>
      </c>
      <c r="AF10" s="25">
        <v>201</v>
      </c>
      <c r="AG10" s="12">
        <v>44838</v>
      </c>
      <c r="AH10" s="15">
        <f>IF(AF10="&lt;11","*",(AF10/AG10*1000))</f>
        <v>4.4828047638164055</v>
      </c>
      <c r="AI10" s="25">
        <v>186</v>
      </c>
      <c r="AJ10" s="12">
        <v>43621</v>
      </c>
      <c r="AK10" s="15">
        <f>IF(AI10="&lt;11","*",(AI10/AJ10*1000))</f>
        <v>4.2640012837853325</v>
      </c>
      <c r="AL10" s="25">
        <v>175</v>
      </c>
      <c r="AM10" s="12">
        <v>44391</v>
      </c>
      <c r="AN10" s="15">
        <f>IF(AL10="&lt;11","*",(AL10/AM10*1000))</f>
        <v>3.9422405442544659</v>
      </c>
      <c r="AO10" s="25">
        <v>199</v>
      </c>
      <c r="AP10" s="12">
        <v>43627</v>
      </c>
      <c r="AQ10" s="32">
        <f>IF(AO10="&lt;11","*",(AO10/AP10*1000))</f>
        <v>4.5613954661104357</v>
      </c>
      <c r="AR10" s="36">
        <v>168</v>
      </c>
      <c r="AS10" s="12">
        <v>44539</v>
      </c>
      <c r="AT10" s="15">
        <f>IF(AR10="&lt;11","*",(AR10/AS10*1000))</f>
        <v>3.771975122925975</v>
      </c>
      <c r="AU10" s="25">
        <v>156</v>
      </c>
      <c r="AV10" s="12">
        <v>43860</v>
      </c>
      <c r="AW10" s="15">
        <f>IF(AU10="&lt;11","*",(AU10/AV10*1000))</f>
        <v>3.5567715458276332</v>
      </c>
      <c r="AX10" s="25">
        <v>159</v>
      </c>
      <c r="AY10" s="12">
        <v>42654</v>
      </c>
      <c r="AZ10" s="15">
        <f>IF(AX10="&lt;11","*",(AX10/AY10*1000))</f>
        <v>3.7276691517794345</v>
      </c>
      <c r="BA10" s="25">
        <v>150</v>
      </c>
      <c r="BB10" s="12">
        <v>40889</v>
      </c>
      <c r="BC10" s="15">
        <f>IF(BA10="&lt;11","*",(BA10/BB10*1000))</f>
        <v>3.6684682922057279</v>
      </c>
      <c r="BD10" s="25">
        <v>178</v>
      </c>
      <c r="BE10" s="12">
        <v>39921</v>
      </c>
      <c r="BF10" s="15">
        <f>IF(BD10="&lt;11","*",(BD10/BE10*1000))</f>
        <v>4.4588061421307081</v>
      </c>
      <c r="BG10" s="25">
        <v>141</v>
      </c>
      <c r="BH10" s="12">
        <v>38445</v>
      </c>
      <c r="BI10" s="15">
        <f>IF(BG10="&lt;11","*",(BG10/BH10*1000))</f>
        <v>3.6675770581349982</v>
      </c>
      <c r="BJ10" s="25">
        <v>119</v>
      </c>
      <c r="BK10" s="12">
        <v>37083</v>
      </c>
      <c r="BL10" s="15">
        <f>IF(BJ10="&lt;11","*",(BJ10/BK10*1000))</f>
        <v>3.2090176091470486</v>
      </c>
      <c r="BM10" s="25">
        <v>102</v>
      </c>
      <c r="BN10" s="12">
        <v>37347</v>
      </c>
      <c r="BO10" s="15">
        <f>IF(BM10="&lt;11","*",(BM10/BN10*1000))</f>
        <v>2.7311430636998959</v>
      </c>
      <c r="BP10" s="25">
        <v>139</v>
      </c>
      <c r="BQ10" s="12">
        <v>37671</v>
      </c>
      <c r="BR10" s="15">
        <f>IF(BP10="&lt;11","*",(BP10/BQ10*1000))</f>
        <v>3.6898409917443127</v>
      </c>
      <c r="BS10" s="25">
        <v>128</v>
      </c>
      <c r="BT10" s="12">
        <v>35713</v>
      </c>
      <c r="BU10" s="15">
        <f>IF(BS10="&lt;11","*",(BS10/BT10*1000))</f>
        <v>3.5841290286450316</v>
      </c>
    </row>
    <row r="11" spans="1:73">
      <c r="A11" s="31"/>
      <c r="B11" s="25"/>
      <c r="C11" s="12"/>
      <c r="D11" s="16"/>
      <c r="E11" s="25"/>
      <c r="F11" s="12"/>
      <c r="G11" s="16"/>
      <c r="H11" s="25"/>
      <c r="I11" s="12"/>
      <c r="J11" s="16"/>
      <c r="K11" s="25"/>
      <c r="L11" s="12"/>
      <c r="M11" s="16"/>
      <c r="N11" s="25"/>
      <c r="O11" s="12"/>
      <c r="P11" s="16"/>
      <c r="Q11" s="25"/>
      <c r="R11" s="12"/>
      <c r="S11" s="16"/>
      <c r="T11" s="25"/>
      <c r="U11" s="12"/>
      <c r="V11" s="16"/>
      <c r="W11" s="25"/>
      <c r="X11" s="12"/>
      <c r="Y11" s="16"/>
      <c r="Z11" s="25"/>
      <c r="AA11" s="12"/>
      <c r="AB11" s="16"/>
      <c r="AC11" s="25"/>
      <c r="AD11" s="12"/>
      <c r="AE11" s="16"/>
      <c r="AF11" s="25"/>
      <c r="AG11" s="12"/>
      <c r="AH11" s="16"/>
      <c r="AI11" s="25"/>
      <c r="AJ11" s="12"/>
      <c r="AK11" s="16"/>
      <c r="AL11" s="25"/>
      <c r="AM11" s="12"/>
      <c r="AN11" s="16"/>
      <c r="AO11" s="25"/>
      <c r="AP11" s="12"/>
      <c r="AQ11" s="12"/>
      <c r="AR11" s="36"/>
      <c r="AS11" s="12"/>
      <c r="AT11" s="16"/>
      <c r="AU11" s="25"/>
      <c r="AV11" s="12"/>
      <c r="AW11" s="16"/>
      <c r="AX11" s="25"/>
      <c r="AY11" s="12"/>
      <c r="AZ11" s="16"/>
      <c r="BA11" s="25"/>
      <c r="BB11" s="12"/>
      <c r="BC11" s="15"/>
      <c r="BD11" s="25"/>
      <c r="BE11" s="12"/>
      <c r="BF11" s="15"/>
      <c r="BG11" s="25"/>
      <c r="BH11" s="12"/>
      <c r="BI11" s="15"/>
      <c r="BJ11" s="25"/>
      <c r="BK11" s="12"/>
      <c r="BL11" s="15"/>
      <c r="BM11" s="25"/>
      <c r="BN11" s="12"/>
      <c r="BO11" s="15"/>
      <c r="BP11" s="25"/>
      <c r="BQ11" s="12"/>
      <c r="BR11" s="15"/>
      <c r="BS11" s="25"/>
      <c r="BT11" s="12"/>
      <c r="BU11" s="15"/>
    </row>
    <row r="12" spans="1:73" ht="28.55">
      <c r="A12" s="20" t="s">
        <v>24</v>
      </c>
      <c r="B12" s="25"/>
      <c r="C12" s="17"/>
      <c r="D12" s="16"/>
      <c r="E12" s="25"/>
      <c r="F12" s="17"/>
      <c r="G12" s="16"/>
      <c r="H12" s="25"/>
      <c r="I12" s="17"/>
      <c r="J12" s="16"/>
      <c r="K12" s="25"/>
      <c r="L12" s="17"/>
      <c r="M12" s="16"/>
      <c r="N12" s="25"/>
      <c r="O12" s="17"/>
      <c r="P12" s="16"/>
      <c r="Q12" s="25"/>
      <c r="R12" s="17"/>
      <c r="S12" s="16"/>
      <c r="T12" s="25"/>
      <c r="U12" s="17"/>
      <c r="V12" s="16"/>
      <c r="W12" s="25"/>
      <c r="X12" s="17"/>
      <c r="Y12" s="16"/>
      <c r="Z12" s="25"/>
      <c r="AA12" s="17"/>
      <c r="AB12" s="16"/>
      <c r="AC12" s="25"/>
      <c r="AD12" s="17"/>
      <c r="AE12" s="16"/>
      <c r="AF12" s="25"/>
      <c r="AG12" s="17"/>
      <c r="AH12" s="16"/>
      <c r="AI12" s="25"/>
      <c r="AJ12" s="17"/>
      <c r="AK12" s="16"/>
      <c r="AL12" s="25"/>
      <c r="AM12" s="17"/>
      <c r="AN12" s="16"/>
      <c r="AO12" s="25"/>
      <c r="AP12" s="17"/>
      <c r="AQ12" s="12"/>
      <c r="AR12" s="36"/>
      <c r="AS12" s="17"/>
      <c r="AT12" s="16"/>
      <c r="AU12" s="25"/>
      <c r="AV12" s="17"/>
      <c r="AW12" s="16"/>
      <c r="AX12" s="25"/>
      <c r="AY12" s="17"/>
      <c r="AZ12" s="16"/>
      <c r="BA12" s="25"/>
      <c r="BB12" s="17"/>
      <c r="BC12" s="15"/>
      <c r="BD12" s="25"/>
      <c r="BE12" s="17"/>
      <c r="BF12" s="15"/>
      <c r="BG12" s="25"/>
      <c r="BH12" s="17"/>
      <c r="BI12" s="15"/>
      <c r="BJ12" s="25"/>
      <c r="BK12" s="17"/>
      <c r="BL12" s="15"/>
      <c r="BM12" s="25"/>
      <c r="BN12" s="17"/>
      <c r="BO12" s="15"/>
      <c r="BP12" s="25"/>
      <c r="BQ12" s="17"/>
      <c r="BR12" s="15"/>
      <c r="BS12" s="25"/>
      <c r="BT12" s="17"/>
      <c r="BU12" s="15"/>
    </row>
    <row r="13" spans="1:73">
      <c r="A13" s="21" t="s">
        <v>1</v>
      </c>
      <c r="B13" s="29">
        <v>62</v>
      </c>
      <c r="C13" s="17">
        <v>8486</v>
      </c>
      <c r="D13" s="15">
        <f t="shared" ref="D13:D19" si="0">IF(B13="&lt;11","*",(B13/C13*1000))</f>
        <v>7.3061513080367666</v>
      </c>
      <c r="E13" s="29">
        <v>59</v>
      </c>
      <c r="F13" s="17">
        <v>8183</v>
      </c>
      <c r="G13" s="15">
        <f t="shared" ref="G13:G19" si="1">IF(E13="&lt;11","*",(E13/F13*1000))</f>
        <v>7.2100696566051568</v>
      </c>
      <c r="H13" s="29">
        <v>48</v>
      </c>
      <c r="I13" s="17">
        <v>7965</v>
      </c>
      <c r="J13" s="15">
        <f t="shared" ref="J13:J19" si="2">IF(H13="&lt;11","*",(H13/I13*1000))</f>
        <v>6.0263653483992465</v>
      </c>
      <c r="K13" s="29">
        <v>35</v>
      </c>
      <c r="L13" s="17">
        <v>8107</v>
      </c>
      <c r="M13" s="15">
        <f t="shared" ref="M13:M19" si="3">IF(K13="&lt;11","*",(K13/L13*1000))</f>
        <v>4.3172566917478719</v>
      </c>
      <c r="N13" s="29">
        <v>47</v>
      </c>
      <c r="O13" s="17">
        <v>7816</v>
      </c>
      <c r="P13" s="15">
        <f t="shared" ref="P13:P19" si="4">IF(N13="&lt;11","*",(N13/O13*1000))</f>
        <v>6.0133060388945756</v>
      </c>
      <c r="Q13" s="29">
        <v>45</v>
      </c>
      <c r="R13" s="17">
        <v>7943</v>
      </c>
      <c r="S13" s="15">
        <f t="shared" ref="S13:S19" si="5">IF(Q13="&lt;11","*",(Q13/R13*1000))</f>
        <v>5.6653657308321792</v>
      </c>
      <c r="T13" s="29">
        <v>47</v>
      </c>
      <c r="U13" s="17">
        <v>7875</v>
      </c>
      <c r="V13" s="15">
        <f t="shared" ref="V13:V19" si="6">IF(T13="&lt;11","*",(T13/U13*1000))</f>
        <v>5.9682539682539684</v>
      </c>
      <c r="W13" s="29">
        <v>43</v>
      </c>
      <c r="X13" s="17">
        <v>8044</v>
      </c>
      <c r="Y13" s="15">
        <f t="shared" ref="Y13:Y19" si="7">IF(W13="&lt;11","*",(W13/X13*1000))</f>
        <v>5.3455992043759322</v>
      </c>
      <c r="Z13" s="29">
        <v>41</v>
      </c>
      <c r="AA13" s="17">
        <v>7872</v>
      </c>
      <c r="AB13" s="15">
        <f t="shared" ref="AB13:AB19" si="8">IF(Z13="&lt;11","*",(Z13/AA13*1000))</f>
        <v>5.208333333333333</v>
      </c>
      <c r="AC13" s="29">
        <v>48</v>
      </c>
      <c r="AD13" s="17">
        <v>7526</v>
      </c>
      <c r="AE13" s="15">
        <f t="shared" ref="AE13:AE19" si="9">IF(AC13="&lt;11","*",(AC13/AD13*1000))</f>
        <v>6.3778899813978214</v>
      </c>
      <c r="AF13" s="29">
        <v>39</v>
      </c>
      <c r="AG13" s="17">
        <v>7380</v>
      </c>
      <c r="AH13" s="15">
        <f t="shared" ref="AH13:AH19" si="10">IF(AF13="&lt;11","*",(AF13/AG13*1000))</f>
        <v>5.2845528455284549</v>
      </c>
      <c r="AI13" s="29">
        <v>28</v>
      </c>
      <c r="AJ13" s="17">
        <v>7018</v>
      </c>
      <c r="AK13" s="15">
        <f t="shared" ref="AK13:AK19" si="11">IF(AI13="&lt;11","*",(AI13/AJ13*1000))</f>
        <v>3.9897406668566542</v>
      </c>
      <c r="AL13" s="29">
        <v>45</v>
      </c>
      <c r="AM13" s="17">
        <v>7145</v>
      </c>
      <c r="AN13" s="15">
        <f t="shared" ref="AN13:AN19" si="12">IF(AL13="&lt;11","*",(AL13/AM13*1000))</f>
        <v>6.2981105668299513</v>
      </c>
      <c r="AO13" s="29">
        <v>40</v>
      </c>
      <c r="AP13" s="17">
        <v>6992</v>
      </c>
      <c r="AQ13" s="32">
        <f t="shared" ref="AQ13:AQ19" si="13">IF(AO13="&lt;11","*",(AO13/AP13*1000))</f>
        <v>5.7208237986270021</v>
      </c>
      <c r="AR13" s="37">
        <v>26</v>
      </c>
      <c r="AS13" s="17">
        <v>7214</v>
      </c>
      <c r="AT13" s="15">
        <f t="shared" ref="AT13:AT19" si="14">IF(AR13="&lt;11","*",(AR13/AS13*1000))</f>
        <v>3.6041031327973387</v>
      </c>
      <c r="AU13" s="29">
        <v>27</v>
      </c>
      <c r="AV13" s="17">
        <v>6928</v>
      </c>
      <c r="AW13" s="15">
        <f t="shared" ref="AW13:AW19" si="15">IF(AU13="&lt;11","*",(AU13/AV13*1000))</f>
        <v>3.8972286374133951</v>
      </c>
      <c r="AX13" s="29">
        <v>26</v>
      </c>
      <c r="AY13" s="17">
        <v>6891</v>
      </c>
      <c r="AZ13" s="15">
        <f t="shared" ref="AZ13:AZ19" si="16">IF(AX13="&lt;11","*",(AX13/AY13*1000))</f>
        <v>3.7730372950224931</v>
      </c>
      <c r="BA13" s="29">
        <v>26</v>
      </c>
      <c r="BB13" s="17">
        <v>6492</v>
      </c>
      <c r="BC13" s="15">
        <f t="shared" ref="BC13:BC19" si="17">IF(BA13="&lt;11","*",(BA13/BB13*1000))</f>
        <v>4.0049291435613057</v>
      </c>
      <c r="BD13" s="29">
        <v>33</v>
      </c>
      <c r="BE13" s="17">
        <v>6191</v>
      </c>
      <c r="BF13" s="15">
        <f t="shared" ref="BF13:BF19" si="18">IF(BD13="&lt;11","*",(BD13/BE13*1000))</f>
        <v>5.33031820384429</v>
      </c>
      <c r="BG13" s="29">
        <v>20</v>
      </c>
      <c r="BH13" s="17">
        <v>5988</v>
      </c>
      <c r="BI13" s="15">
        <f t="shared" ref="BI13:BI19" si="19">IF(BG13="&lt;11","*",(BG13/BH13*1000))</f>
        <v>3.3400133600534403</v>
      </c>
      <c r="BJ13" s="29">
        <v>26</v>
      </c>
      <c r="BK13" s="17">
        <v>5464</v>
      </c>
      <c r="BL13" s="15">
        <f t="shared" ref="BL13:BL19" si="20">IF(BJ13="&lt;11","*",(BJ13/BK13*1000))</f>
        <v>4.7584187408491951</v>
      </c>
      <c r="BM13" s="29">
        <v>20</v>
      </c>
      <c r="BN13" s="17">
        <v>5456</v>
      </c>
      <c r="BO13" s="15">
        <f t="shared" ref="BO13:BO19" si="21">IF(BM13="&lt;11","*",(BM13/BN13*1000))</f>
        <v>3.6656891495601176</v>
      </c>
      <c r="BP13" s="29">
        <v>21</v>
      </c>
      <c r="BQ13" s="17">
        <v>5528</v>
      </c>
      <c r="BR13" s="15">
        <f t="shared" ref="BR13:BR19" si="22">IF(BP13="&lt;11","*",(BP13/BQ13*1000))</f>
        <v>3.7988422575976846</v>
      </c>
      <c r="BS13" s="29">
        <v>23</v>
      </c>
      <c r="BT13" s="17">
        <v>5214</v>
      </c>
      <c r="BU13" s="15">
        <f t="shared" ref="BU13:BU19" si="23">IF(BS13="&lt;11","*",(BS13/BT13*1000))</f>
        <v>4.4112006137322588</v>
      </c>
    </row>
    <row r="14" spans="1:73">
      <c r="A14" s="21" t="s">
        <v>3</v>
      </c>
      <c r="B14" s="29">
        <v>45</v>
      </c>
      <c r="C14" s="17">
        <v>6300</v>
      </c>
      <c r="D14" s="15">
        <f t="shared" si="0"/>
        <v>7.1428571428571423</v>
      </c>
      <c r="E14" s="29">
        <v>41</v>
      </c>
      <c r="F14" s="17">
        <v>6224</v>
      </c>
      <c r="G14" s="15">
        <f t="shared" si="1"/>
        <v>6.5874035989717221</v>
      </c>
      <c r="H14" s="29">
        <v>44</v>
      </c>
      <c r="I14" s="17">
        <v>6055</v>
      </c>
      <c r="J14" s="15">
        <f t="shared" si="2"/>
        <v>7.2667217175887702</v>
      </c>
      <c r="K14" s="29">
        <v>36</v>
      </c>
      <c r="L14" s="17">
        <v>6397</v>
      </c>
      <c r="M14" s="15">
        <f t="shared" si="3"/>
        <v>5.6276379552915428</v>
      </c>
      <c r="N14" s="29">
        <v>40</v>
      </c>
      <c r="O14" s="17">
        <v>6551</v>
      </c>
      <c r="P14" s="15">
        <f t="shared" si="4"/>
        <v>6.1059380247290482</v>
      </c>
      <c r="Q14" s="29">
        <v>28</v>
      </c>
      <c r="R14" s="17">
        <v>6388</v>
      </c>
      <c r="S14" s="15">
        <f t="shared" si="5"/>
        <v>4.3832185347526611</v>
      </c>
      <c r="T14" s="29">
        <v>29</v>
      </c>
      <c r="U14" s="17">
        <v>6419</v>
      </c>
      <c r="V14" s="15">
        <f t="shared" si="6"/>
        <v>4.5178376694189133</v>
      </c>
      <c r="W14" s="29">
        <v>35</v>
      </c>
      <c r="X14" s="17">
        <v>6645</v>
      </c>
      <c r="Y14" s="15">
        <f t="shared" si="7"/>
        <v>5.2671181339352895</v>
      </c>
      <c r="Z14" s="29">
        <v>36</v>
      </c>
      <c r="AA14" s="17">
        <v>6699</v>
      </c>
      <c r="AB14" s="15">
        <f t="shared" si="8"/>
        <v>5.3739364084191665</v>
      </c>
      <c r="AC14" s="29">
        <v>30</v>
      </c>
      <c r="AD14" s="17">
        <v>6420</v>
      </c>
      <c r="AE14" s="15">
        <f t="shared" si="9"/>
        <v>4.6728971962616823</v>
      </c>
      <c r="AF14" s="29">
        <v>27</v>
      </c>
      <c r="AG14" s="17">
        <v>6533</v>
      </c>
      <c r="AH14" s="15">
        <f t="shared" si="10"/>
        <v>4.1328639216286538</v>
      </c>
      <c r="AI14" s="29">
        <v>26</v>
      </c>
      <c r="AJ14" s="17">
        <v>6340</v>
      </c>
      <c r="AK14" s="15">
        <f t="shared" si="11"/>
        <v>4.1009463722397479</v>
      </c>
      <c r="AL14" s="29">
        <v>22</v>
      </c>
      <c r="AM14" s="17">
        <v>6382</v>
      </c>
      <c r="AN14" s="15">
        <f t="shared" si="12"/>
        <v>3.4471952366029459</v>
      </c>
      <c r="AO14" s="29">
        <v>36</v>
      </c>
      <c r="AP14" s="17">
        <v>6439</v>
      </c>
      <c r="AQ14" s="32">
        <f t="shared" si="13"/>
        <v>5.59093026867526</v>
      </c>
      <c r="AR14" s="37">
        <v>34</v>
      </c>
      <c r="AS14" s="17">
        <v>6643</v>
      </c>
      <c r="AT14" s="15">
        <f t="shared" si="14"/>
        <v>5.1181695017311455</v>
      </c>
      <c r="AU14" s="29">
        <v>21</v>
      </c>
      <c r="AV14" s="17">
        <v>6567</v>
      </c>
      <c r="AW14" s="15">
        <f t="shared" si="15"/>
        <v>3.1978072179077204</v>
      </c>
      <c r="AX14" s="29">
        <v>24</v>
      </c>
      <c r="AY14" s="17">
        <v>6513</v>
      </c>
      <c r="AZ14" s="15">
        <f t="shared" si="16"/>
        <v>3.6849378166743438</v>
      </c>
      <c r="BA14" s="29">
        <v>21</v>
      </c>
      <c r="BB14" s="17">
        <v>6458</v>
      </c>
      <c r="BC14" s="15">
        <f t="shared" si="17"/>
        <v>3.2517807370703005</v>
      </c>
      <c r="BD14" s="29">
        <v>27</v>
      </c>
      <c r="BE14" s="17">
        <v>6328</v>
      </c>
      <c r="BF14" s="15">
        <f t="shared" si="18"/>
        <v>4.2667509481668775</v>
      </c>
      <c r="BG14" s="29">
        <v>17</v>
      </c>
      <c r="BH14" s="17">
        <v>6030</v>
      </c>
      <c r="BI14" s="15">
        <f t="shared" si="19"/>
        <v>2.8192371475953566</v>
      </c>
      <c r="BJ14" s="29">
        <v>20</v>
      </c>
      <c r="BK14" s="17">
        <v>5920</v>
      </c>
      <c r="BL14" s="15">
        <f t="shared" si="20"/>
        <v>3.3783783783783785</v>
      </c>
      <c r="BM14" s="29">
        <v>18</v>
      </c>
      <c r="BN14" s="17">
        <v>5891</v>
      </c>
      <c r="BO14" s="15">
        <f t="shared" si="21"/>
        <v>3.0555084026481074</v>
      </c>
      <c r="BP14" s="29">
        <v>19</v>
      </c>
      <c r="BQ14" s="17">
        <v>6176</v>
      </c>
      <c r="BR14" s="15">
        <f t="shared" si="22"/>
        <v>3.0764248704663215</v>
      </c>
      <c r="BS14" s="29">
        <v>23</v>
      </c>
      <c r="BT14" s="17">
        <v>5819</v>
      </c>
      <c r="BU14" s="15">
        <f t="shared" si="23"/>
        <v>3.9525691699604741</v>
      </c>
    </row>
    <row r="15" spans="1:73">
      <c r="A15" s="21" t="s">
        <v>9</v>
      </c>
      <c r="B15" s="29">
        <v>34</v>
      </c>
      <c r="C15" s="17">
        <v>6748</v>
      </c>
      <c r="D15" s="15">
        <f t="shared" si="0"/>
        <v>5.0385299347954957</v>
      </c>
      <c r="E15" s="29">
        <v>38</v>
      </c>
      <c r="F15" s="17">
        <v>6726</v>
      </c>
      <c r="G15" s="15">
        <f t="shared" si="1"/>
        <v>5.6497175141242941</v>
      </c>
      <c r="H15" s="29">
        <v>20</v>
      </c>
      <c r="I15" s="17">
        <v>6755</v>
      </c>
      <c r="J15" s="15">
        <f t="shared" si="2"/>
        <v>2.9607698001480385</v>
      </c>
      <c r="K15" s="29">
        <v>28</v>
      </c>
      <c r="L15" s="17">
        <v>6931</v>
      </c>
      <c r="M15" s="15">
        <f t="shared" si="3"/>
        <v>4.0398210936372818</v>
      </c>
      <c r="N15" s="29">
        <v>30</v>
      </c>
      <c r="O15" s="17">
        <v>6997</v>
      </c>
      <c r="P15" s="15">
        <f t="shared" si="4"/>
        <v>4.2875518079176782</v>
      </c>
      <c r="Q15" s="29">
        <v>21</v>
      </c>
      <c r="R15" s="17">
        <v>7020</v>
      </c>
      <c r="S15" s="15">
        <f t="shared" si="5"/>
        <v>2.9914529914529915</v>
      </c>
      <c r="T15" s="29">
        <v>32</v>
      </c>
      <c r="U15" s="17">
        <v>7214</v>
      </c>
      <c r="V15" s="15">
        <f t="shared" si="6"/>
        <v>4.4358192403659551</v>
      </c>
      <c r="W15" s="29">
        <v>31</v>
      </c>
      <c r="X15" s="17">
        <v>7516</v>
      </c>
      <c r="Y15" s="15">
        <f t="shared" si="7"/>
        <v>4.1245343267695587</v>
      </c>
      <c r="Z15" s="29">
        <v>33</v>
      </c>
      <c r="AA15" s="17">
        <v>7399</v>
      </c>
      <c r="AB15" s="15">
        <f t="shared" si="8"/>
        <v>4.4600621705635897</v>
      </c>
      <c r="AC15" s="29">
        <v>27</v>
      </c>
      <c r="AD15" s="17">
        <v>7241</v>
      </c>
      <c r="AE15" s="15">
        <f t="shared" si="9"/>
        <v>3.7287667449247341</v>
      </c>
      <c r="AF15" s="29">
        <v>39</v>
      </c>
      <c r="AG15" s="17">
        <v>7408</v>
      </c>
      <c r="AH15" s="15">
        <f t="shared" si="10"/>
        <v>5.2645788336933039</v>
      </c>
      <c r="AI15" s="29">
        <v>32</v>
      </c>
      <c r="AJ15" s="17">
        <v>7431</v>
      </c>
      <c r="AK15" s="15">
        <f t="shared" si="11"/>
        <v>4.3062844839187191</v>
      </c>
      <c r="AL15" s="29">
        <v>21</v>
      </c>
      <c r="AM15" s="17">
        <v>7683</v>
      </c>
      <c r="AN15" s="15">
        <f t="shared" si="12"/>
        <v>2.7333073018352207</v>
      </c>
      <c r="AO15" s="29">
        <v>31</v>
      </c>
      <c r="AP15" s="17">
        <v>7590</v>
      </c>
      <c r="AQ15" s="32">
        <f t="shared" si="13"/>
        <v>4.0843214756258233</v>
      </c>
      <c r="AR15" s="37">
        <v>26</v>
      </c>
      <c r="AS15" s="17">
        <v>7659</v>
      </c>
      <c r="AT15" s="15">
        <f t="shared" si="14"/>
        <v>3.3946990468729603</v>
      </c>
      <c r="AU15" s="29">
        <v>24</v>
      </c>
      <c r="AV15" s="17">
        <v>7641</v>
      </c>
      <c r="AW15" s="15">
        <f t="shared" si="15"/>
        <v>3.1409501374165685</v>
      </c>
      <c r="AX15" s="29">
        <v>29</v>
      </c>
      <c r="AY15" s="17">
        <v>7437</v>
      </c>
      <c r="AZ15" s="15">
        <f t="shared" si="16"/>
        <v>3.8994218098695708</v>
      </c>
      <c r="BA15" s="29">
        <v>31</v>
      </c>
      <c r="BB15" s="17">
        <v>7143</v>
      </c>
      <c r="BC15" s="15">
        <f t="shared" si="17"/>
        <v>4.3399132017359658</v>
      </c>
      <c r="BD15" s="29">
        <v>24</v>
      </c>
      <c r="BE15" s="17">
        <v>7043</v>
      </c>
      <c r="BF15" s="15">
        <f t="shared" si="18"/>
        <v>3.4076387902882295</v>
      </c>
      <c r="BG15" s="29">
        <v>28</v>
      </c>
      <c r="BH15" s="17">
        <v>6946</v>
      </c>
      <c r="BI15" s="15">
        <f t="shared" si="19"/>
        <v>4.0310970342643246</v>
      </c>
      <c r="BJ15" s="29">
        <v>21</v>
      </c>
      <c r="BK15" s="17">
        <v>6579</v>
      </c>
      <c r="BL15" s="15">
        <f t="shared" si="20"/>
        <v>3.1919744642042862</v>
      </c>
      <c r="BM15" s="29">
        <v>15</v>
      </c>
      <c r="BN15" s="17">
        <v>6592</v>
      </c>
      <c r="BO15" s="15">
        <f t="shared" si="21"/>
        <v>2.2754854368932036</v>
      </c>
      <c r="BP15" s="29">
        <v>17</v>
      </c>
      <c r="BQ15" s="17">
        <v>6326</v>
      </c>
      <c r="BR15" s="15">
        <f t="shared" si="22"/>
        <v>2.6873221625039521</v>
      </c>
      <c r="BS15" s="29">
        <v>19</v>
      </c>
      <c r="BT15" s="17">
        <v>5965</v>
      </c>
      <c r="BU15" s="15">
        <f t="shared" si="23"/>
        <v>3.1852472757753563</v>
      </c>
    </row>
    <row r="16" spans="1:73">
      <c r="A16" s="21" t="s">
        <v>7</v>
      </c>
      <c r="B16" s="29">
        <v>40</v>
      </c>
      <c r="C16" s="17">
        <v>7618</v>
      </c>
      <c r="D16" s="15">
        <f t="shared" si="0"/>
        <v>5.2507219742714621</v>
      </c>
      <c r="E16" s="29">
        <v>39</v>
      </c>
      <c r="F16" s="17">
        <v>7458</v>
      </c>
      <c r="G16" s="15">
        <f t="shared" si="1"/>
        <v>5.2292839903459374</v>
      </c>
      <c r="H16" s="29">
        <v>30</v>
      </c>
      <c r="I16" s="17">
        <v>7582</v>
      </c>
      <c r="J16" s="15">
        <f t="shared" si="2"/>
        <v>3.9567396465312581</v>
      </c>
      <c r="K16" s="29">
        <v>35</v>
      </c>
      <c r="L16" s="17">
        <v>7645</v>
      </c>
      <c r="M16" s="15">
        <f t="shared" si="3"/>
        <v>4.5781556572923474</v>
      </c>
      <c r="N16" s="29">
        <v>43</v>
      </c>
      <c r="O16" s="17">
        <v>7728</v>
      </c>
      <c r="P16" s="15">
        <f t="shared" si="4"/>
        <v>5.5641821946169774</v>
      </c>
      <c r="Q16" s="29">
        <v>40</v>
      </c>
      <c r="R16" s="17">
        <v>7506</v>
      </c>
      <c r="S16" s="15">
        <f t="shared" si="5"/>
        <v>5.329070077271516</v>
      </c>
      <c r="T16" s="29">
        <v>41</v>
      </c>
      <c r="U16" s="17">
        <v>7884</v>
      </c>
      <c r="V16" s="15">
        <f t="shared" si="6"/>
        <v>5.2004058853373918</v>
      </c>
      <c r="W16" s="29">
        <v>41</v>
      </c>
      <c r="X16" s="17">
        <v>7935</v>
      </c>
      <c r="Y16" s="15">
        <f t="shared" si="7"/>
        <v>5.1669817265280402</v>
      </c>
      <c r="Z16" s="29">
        <v>29</v>
      </c>
      <c r="AA16" s="17">
        <v>7721</v>
      </c>
      <c r="AB16" s="15">
        <f t="shared" si="8"/>
        <v>3.7559901567154514</v>
      </c>
      <c r="AC16" s="29">
        <v>31</v>
      </c>
      <c r="AD16" s="17">
        <v>7433</v>
      </c>
      <c r="AE16" s="15">
        <f t="shared" si="9"/>
        <v>4.1705906094443703</v>
      </c>
      <c r="AF16" s="29">
        <v>35</v>
      </c>
      <c r="AG16" s="17">
        <v>7641</v>
      </c>
      <c r="AH16" s="15">
        <f t="shared" si="10"/>
        <v>4.5805522837324961</v>
      </c>
      <c r="AI16" s="29">
        <v>43</v>
      </c>
      <c r="AJ16" s="17">
        <v>7336</v>
      </c>
      <c r="AK16" s="15">
        <f t="shared" si="11"/>
        <v>5.8615049073064336</v>
      </c>
      <c r="AL16" s="29">
        <v>23</v>
      </c>
      <c r="AM16" s="17">
        <v>7321</v>
      </c>
      <c r="AN16" s="15">
        <f t="shared" si="12"/>
        <v>3.1416473159404452</v>
      </c>
      <c r="AO16" s="29">
        <v>33</v>
      </c>
      <c r="AP16" s="17">
        <v>7093</v>
      </c>
      <c r="AQ16" s="32">
        <f t="shared" si="13"/>
        <v>4.6524742704074438</v>
      </c>
      <c r="AR16" s="37">
        <v>27</v>
      </c>
      <c r="AS16" s="17">
        <v>7300</v>
      </c>
      <c r="AT16" s="15">
        <f t="shared" si="14"/>
        <v>3.6986301369863011</v>
      </c>
      <c r="AU16" s="29">
        <v>25</v>
      </c>
      <c r="AV16" s="17">
        <v>7002</v>
      </c>
      <c r="AW16" s="15">
        <f t="shared" si="15"/>
        <v>3.5704084547272208</v>
      </c>
      <c r="AX16" s="29">
        <v>23</v>
      </c>
      <c r="AY16" s="17">
        <v>6792</v>
      </c>
      <c r="AZ16" s="15">
        <f t="shared" si="16"/>
        <v>3.386336866902238</v>
      </c>
      <c r="BA16" s="29">
        <v>20</v>
      </c>
      <c r="BB16" s="17">
        <v>6390</v>
      </c>
      <c r="BC16" s="15">
        <f t="shared" si="17"/>
        <v>3.1298904538341157</v>
      </c>
      <c r="BD16" s="29">
        <v>22</v>
      </c>
      <c r="BE16" s="17">
        <v>6425</v>
      </c>
      <c r="BF16" s="15">
        <f t="shared" si="18"/>
        <v>3.4241245136186769</v>
      </c>
      <c r="BG16" s="29">
        <v>15</v>
      </c>
      <c r="BH16" s="17">
        <v>5958</v>
      </c>
      <c r="BI16" s="15">
        <f t="shared" si="19"/>
        <v>2.5176233635448138</v>
      </c>
      <c r="BJ16" s="29">
        <v>20</v>
      </c>
      <c r="BK16" s="17">
        <v>6036</v>
      </c>
      <c r="BL16" s="15">
        <f t="shared" si="20"/>
        <v>3.3134526176275676</v>
      </c>
      <c r="BM16" s="29">
        <v>14</v>
      </c>
      <c r="BN16" s="17">
        <v>6025</v>
      </c>
      <c r="BO16" s="15">
        <f t="shared" si="21"/>
        <v>2.3236514522821579</v>
      </c>
      <c r="BP16" s="29">
        <v>26</v>
      </c>
      <c r="BQ16" s="17">
        <v>6207</v>
      </c>
      <c r="BR16" s="15">
        <f t="shared" si="22"/>
        <v>4.1888190752376344</v>
      </c>
      <c r="BS16" s="29">
        <v>18</v>
      </c>
      <c r="BT16" s="17">
        <v>5919</v>
      </c>
      <c r="BU16" s="15">
        <f t="shared" si="23"/>
        <v>3.0410542321338068</v>
      </c>
    </row>
    <row r="17" spans="1:73">
      <c r="A17" s="21" t="s">
        <v>8</v>
      </c>
      <c r="B17" s="29">
        <v>41</v>
      </c>
      <c r="C17" s="17">
        <v>7367</v>
      </c>
      <c r="D17" s="15">
        <f t="shared" si="0"/>
        <v>5.5653590335278942</v>
      </c>
      <c r="E17" s="29">
        <v>30</v>
      </c>
      <c r="F17" s="17">
        <v>7158</v>
      </c>
      <c r="G17" s="15">
        <f t="shared" si="1"/>
        <v>4.1911148365465216</v>
      </c>
      <c r="H17" s="29">
        <v>24</v>
      </c>
      <c r="I17" s="17">
        <v>7426</v>
      </c>
      <c r="J17" s="15">
        <f t="shared" si="2"/>
        <v>3.2318879612173443</v>
      </c>
      <c r="K17" s="29">
        <v>40</v>
      </c>
      <c r="L17" s="17">
        <v>7935</v>
      </c>
      <c r="M17" s="15">
        <f t="shared" si="3"/>
        <v>5.0409577819785758</v>
      </c>
      <c r="N17" s="29">
        <v>40</v>
      </c>
      <c r="O17" s="17">
        <v>8077</v>
      </c>
      <c r="P17" s="15">
        <f t="shared" si="4"/>
        <v>4.9523337872972633</v>
      </c>
      <c r="Q17" s="29">
        <v>49</v>
      </c>
      <c r="R17" s="17">
        <v>8133</v>
      </c>
      <c r="S17" s="15">
        <f t="shared" si="5"/>
        <v>6.0248370834870277</v>
      </c>
      <c r="T17" s="29">
        <v>31</v>
      </c>
      <c r="U17" s="17">
        <v>8446</v>
      </c>
      <c r="V17" s="15">
        <f t="shared" si="6"/>
        <v>3.6703765095903385</v>
      </c>
      <c r="W17" s="29">
        <v>32</v>
      </c>
      <c r="X17" s="17">
        <v>8311</v>
      </c>
      <c r="Y17" s="15">
        <f t="shared" si="7"/>
        <v>3.850318854530141</v>
      </c>
      <c r="Z17" s="29">
        <v>41</v>
      </c>
      <c r="AA17" s="17">
        <v>8153</v>
      </c>
      <c r="AB17" s="15">
        <f t="shared" si="8"/>
        <v>5.0288237458604197</v>
      </c>
      <c r="AC17" s="29">
        <v>36</v>
      </c>
      <c r="AD17" s="17">
        <v>7844</v>
      </c>
      <c r="AE17" s="15">
        <f t="shared" si="9"/>
        <v>4.5894951555328909</v>
      </c>
      <c r="AF17" s="29">
        <v>21</v>
      </c>
      <c r="AG17" s="17">
        <v>7738</v>
      </c>
      <c r="AH17" s="15">
        <f t="shared" si="10"/>
        <v>2.7138795554406823</v>
      </c>
      <c r="AI17" s="29">
        <v>29</v>
      </c>
      <c r="AJ17" s="17">
        <v>7507</v>
      </c>
      <c r="AK17" s="15">
        <f t="shared" si="11"/>
        <v>3.8630611429332622</v>
      </c>
      <c r="AL17" s="29">
        <v>27</v>
      </c>
      <c r="AM17" s="17">
        <v>7619</v>
      </c>
      <c r="AN17" s="15">
        <f t="shared" si="12"/>
        <v>3.5437721485759286</v>
      </c>
      <c r="AO17" s="29">
        <v>33</v>
      </c>
      <c r="AP17" s="17">
        <v>7551</v>
      </c>
      <c r="AQ17" s="32">
        <f t="shared" si="13"/>
        <v>4.3702820818434649</v>
      </c>
      <c r="AR17" s="37">
        <v>21</v>
      </c>
      <c r="AS17" s="17">
        <v>7604</v>
      </c>
      <c r="AT17" s="15">
        <f t="shared" si="14"/>
        <v>2.7617043661230931</v>
      </c>
      <c r="AU17" s="29">
        <v>27</v>
      </c>
      <c r="AV17" s="17">
        <v>7524</v>
      </c>
      <c r="AW17" s="15">
        <f t="shared" si="15"/>
        <v>3.5885167464114835</v>
      </c>
      <c r="AX17" s="29">
        <v>23</v>
      </c>
      <c r="AY17" s="17">
        <v>7211</v>
      </c>
      <c r="AZ17" s="15">
        <f t="shared" si="16"/>
        <v>3.1895714880044377</v>
      </c>
      <c r="BA17" s="29">
        <v>16</v>
      </c>
      <c r="BB17" s="17">
        <v>7090</v>
      </c>
      <c r="BC17" s="15">
        <f t="shared" si="17"/>
        <v>2.2566995768688294</v>
      </c>
      <c r="BD17" s="29">
        <v>24</v>
      </c>
      <c r="BE17" s="17">
        <v>6792</v>
      </c>
      <c r="BF17" s="15">
        <f t="shared" si="18"/>
        <v>3.5335689045936394</v>
      </c>
      <c r="BG17" s="29">
        <v>29</v>
      </c>
      <c r="BH17" s="17">
        <v>6615</v>
      </c>
      <c r="BI17" s="15">
        <f t="shared" si="19"/>
        <v>4.3839758125472414</v>
      </c>
      <c r="BJ17" s="29">
        <v>11</v>
      </c>
      <c r="BK17" s="17">
        <v>6340</v>
      </c>
      <c r="BL17" s="15">
        <f t="shared" si="20"/>
        <v>1.7350157728706626</v>
      </c>
      <c r="BM17" s="29">
        <v>14</v>
      </c>
      <c r="BN17" s="17">
        <v>6620</v>
      </c>
      <c r="BO17" s="15">
        <f t="shared" si="21"/>
        <v>2.1148036253776437</v>
      </c>
      <c r="BP17" s="29">
        <v>28</v>
      </c>
      <c r="BQ17" s="17">
        <v>6550</v>
      </c>
      <c r="BR17" s="15">
        <f t="shared" si="22"/>
        <v>4.2748091603053435</v>
      </c>
      <c r="BS17" s="29">
        <v>25</v>
      </c>
      <c r="BT17" s="17">
        <v>6233</v>
      </c>
      <c r="BU17" s="15">
        <f t="shared" si="23"/>
        <v>4.0109096743141341</v>
      </c>
    </row>
    <row r="18" spans="1:73">
      <c r="A18" s="21" t="s">
        <v>2</v>
      </c>
      <c r="B18" s="29">
        <v>39</v>
      </c>
      <c r="C18" s="17">
        <v>7650</v>
      </c>
      <c r="D18" s="15">
        <f t="shared" si="0"/>
        <v>5.098039215686275</v>
      </c>
      <c r="E18" s="29">
        <v>39</v>
      </c>
      <c r="F18" s="17">
        <v>7834</v>
      </c>
      <c r="G18" s="15">
        <f t="shared" si="1"/>
        <v>4.9782997191728358</v>
      </c>
      <c r="H18" s="29">
        <v>31</v>
      </c>
      <c r="I18" s="17">
        <v>7983</v>
      </c>
      <c r="J18" s="15">
        <f t="shared" si="2"/>
        <v>3.8832519103094074</v>
      </c>
      <c r="K18" s="29">
        <v>34</v>
      </c>
      <c r="L18" s="17">
        <v>8221</v>
      </c>
      <c r="M18" s="15">
        <f t="shared" si="3"/>
        <v>4.1357499087702223</v>
      </c>
      <c r="N18" s="29">
        <v>42</v>
      </c>
      <c r="O18" s="17">
        <v>8490</v>
      </c>
      <c r="P18" s="15">
        <f t="shared" si="4"/>
        <v>4.9469964664310959</v>
      </c>
      <c r="Q18" s="29">
        <v>44</v>
      </c>
      <c r="R18" s="17">
        <v>8660</v>
      </c>
      <c r="S18" s="15">
        <f t="shared" si="5"/>
        <v>5.0808314087759818</v>
      </c>
      <c r="T18" s="29">
        <v>33</v>
      </c>
      <c r="U18" s="17">
        <v>8854</v>
      </c>
      <c r="V18" s="15">
        <f t="shared" si="6"/>
        <v>3.7271289812514117</v>
      </c>
      <c r="W18" s="29">
        <v>58</v>
      </c>
      <c r="X18" s="17">
        <v>8830</v>
      </c>
      <c r="Y18" s="15">
        <f t="shared" si="7"/>
        <v>6.5685164212910534</v>
      </c>
      <c r="Z18" s="29">
        <v>44</v>
      </c>
      <c r="AA18" s="17">
        <v>8682</v>
      </c>
      <c r="AB18" s="15">
        <f t="shared" si="8"/>
        <v>5.06795669200645</v>
      </c>
      <c r="AC18" s="29">
        <v>27</v>
      </c>
      <c r="AD18" s="17">
        <v>8306</v>
      </c>
      <c r="AE18" s="15">
        <f t="shared" si="9"/>
        <v>3.2506621719239104</v>
      </c>
      <c r="AF18" s="29">
        <v>40</v>
      </c>
      <c r="AG18" s="17">
        <v>8135</v>
      </c>
      <c r="AH18" s="15">
        <f t="shared" si="10"/>
        <v>4.9170251997541481</v>
      </c>
      <c r="AI18" s="29">
        <v>27</v>
      </c>
      <c r="AJ18" s="17">
        <v>7782</v>
      </c>
      <c r="AK18" s="15">
        <f t="shared" si="11"/>
        <v>3.469545104086353</v>
      </c>
      <c r="AL18" s="29">
        <v>37</v>
      </c>
      <c r="AM18" s="17">
        <v>7923</v>
      </c>
      <c r="AN18" s="15">
        <f t="shared" si="12"/>
        <v>4.6699482519247759</v>
      </c>
      <c r="AO18" s="29">
        <v>24</v>
      </c>
      <c r="AP18" s="17">
        <v>7720</v>
      </c>
      <c r="AQ18" s="32">
        <f t="shared" si="13"/>
        <v>3.1088082901554404</v>
      </c>
      <c r="AR18" s="37">
        <v>34</v>
      </c>
      <c r="AS18" s="17">
        <v>7821</v>
      </c>
      <c r="AT18" s="15">
        <f t="shared" si="14"/>
        <v>4.3472701700549798</v>
      </c>
      <c r="AU18" s="29">
        <v>32</v>
      </c>
      <c r="AV18" s="17">
        <v>7900</v>
      </c>
      <c r="AW18" s="15">
        <f t="shared" si="15"/>
        <v>4.0506329113924053</v>
      </c>
      <c r="AX18" s="29">
        <v>32</v>
      </c>
      <c r="AY18" s="17">
        <v>7505</v>
      </c>
      <c r="AZ18" s="15">
        <f t="shared" si="16"/>
        <v>4.2638241172551634</v>
      </c>
      <c r="BA18" s="29">
        <v>34</v>
      </c>
      <c r="BB18" s="17">
        <v>7315</v>
      </c>
      <c r="BC18" s="15">
        <f t="shared" si="17"/>
        <v>4.6479835953520166</v>
      </c>
      <c r="BD18" s="29">
        <v>48</v>
      </c>
      <c r="BE18" s="17">
        <v>7138</v>
      </c>
      <c r="BF18" s="15">
        <f t="shared" si="18"/>
        <v>6.7245727094424206</v>
      </c>
      <c r="BG18" s="29">
        <v>31</v>
      </c>
      <c r="BH18" s="17">
        <v>6750</v>
      </c>
      <c r="BI18" s="15">
        <f t="shared" si="19"/>
        <v>4.5925925925925926</v>
      </c>
      <c r="BJ18" s="29">
        <v>21</v>
      </c>
      <c r="BK18" s="17">
        <v>6585</v>
      </c>
      <c r="BL18" s="15">
        <f t="shared" si="20"/>
        <v>3.1890660592255125</v>
      </c>
      <c r="BM18" s="29">
        <v>20</v>
      </c>
      <c r="BN18" s="17">
        <v>6648</v>
      </c>
      <c r="BO18" s="15">
        <f t="shared" si="21"/>
        <v>3.0084235860409145</v>
      </c>
      <c r="BP18" s="29">
        <v>28</v>
      </c>
      <c r="BQ18" s="17">
        <v>6831</v>
      </c>
      <c r="BR18" s="15">
        <f t="shared" si="22"/>
        <v>4.0989606206997511</v>
      </c>
      <c r="BS18" s="29">
        <v>20</v>
      </c>
      <c r="BT18" s="17">
        <v>6495</v>
      </c>
      <c r="BU18" s="15">
        <f t="shared" si="23"/>
        <v>3.0792917628945342</v>
      </c>
    </row>
    <row r="19" spans="1:73">
      <c r="A19" s="21" t="s">
        <v>11</v>
      </c>
      <c r="B19" s="25" t="s">
        <v>32</v>
      </c>
      <c r="C19" s="17">
        <v>103</v>
      </c>
      <c r="D19" s="15" t="str">
        <f t="shared" si="0"/>
        <v>*</v>
      </c>
      <c r="E19" s="25" t="s">
        <v>32</v>
      </c>
      <c r="F19" s="17">
        <v>175</v>
      </c>
      <c r="G19" s="15" t="str">
        <f t="shared" si="1"/>
        <v>*</v>
      </c>
      <c r="H19" s="25" t="s">
        <v>32</v>
      </c>
      <c r="I19" s="17">
        <v>185</v>
      </c>
      <c r="J19" s="15" t="str">
        <f t="shared" si="2"/>
        <v>*</v>
      </c>
      <c r="K19" s="25" t="s">
        <v>32</v>
      </c>
      <c r="L19" s="17">
        <v>132</v>
      </c>
      <c r="M19" s="15" t="str">
        <f t="shared" si="3"/>
        <v>*</v>
      </c>
      <c r="N19" s="25" t="s">
        <v>32</v>
      </c>
      <c r="O19" s="17">
        <v>99</v>
      </c>
      <c r="P19" s="15" t="str">
        <f t="shared" si="4"/>
        <v>*</v>
      </c>
      <c r="Q19" s="25" t="s">
        <v>32</v>
      </c>
      <c r="R19" s="17">
        <v>247</v>
      </c>
      <c r="S19" s="15" t="str">
        <f t="shared" si="5"/>
        <v>*</v>
      </c>
      <c r="T19" s="25" t="s">
        <v>32</v>
      </c>
      <c r="U19" s="17">
        <v>184</v>
      </c>
      <c r="V19" s="15" t="str">
        <f t="shared" si="6"/>
        <v>*</v>
      </c>
      <c r="W19" s="25" t="s">
        <v>32</v>
      </c>
      <c r="X19" s="17">
        <v>264</v>
      </c>
      <c r="Y19" s="15" t="str">
        <f t="shared" si="7"/>
        <v>*</v>
      </c>
      <c r="Z19" s="25" t="s">
        <v>32</v>
      </c>
      <c r="AA19" s="17">
        <v>216</v>
      </c>
      <c r="AB19" s="15" t="str">
        <f t="shared" si="8"/>
        <v>*</v>
      </c>
      <c r="AC19" s="25" t="s">
        <v>32</v>
      </c>
      <c r="AD19" s="17">
        <v>190</v>
      </c>
      <c r="AE19" s="15" t="str">
        <f t="shared" si="9"/>
        <v>*</v>
      </c>
      <c r="AF19" s="25" t="s">
        <v>32</v>
      </c>
      <c r="AG19" s="17" t="s">
        <v>32</v>
      </c>
      <c r="AH19" s="15" t="str">
        <f t="shared" si="10"/>
        <v>*</v>
      </c>
      <c r="AI19" s="25" t="s">
        <v>32</v>
      </c>
      <c r="AJ19" s="17">
        <v>207</v>
      </c>
      <c r="AK19" s="15" t="str">
        <f t="shared" si="11"/>
        <v>*</v>
      </c>
      <c r="AL19" s="25" t="s">
        <v>32</v>
      </c>
      <c r="AM19" s="17">
        <v>318</v>
      </c>
      <c r="AN19" s="15" t="str">
        <f t="shared" si="12"/>
        <v>*</v>
      </c>
      <c r="AO19" s="25" t="s">
        <v>32</v>
      </c>
      <c r="AP19" s="17">
        <v>242</v>
      </c>
      <c r="AQ19" s="32" t="str">
        <f t="shared" si="13"/>
        <v>*</v>
      </c>
      <c r="AR19" s="36" t="s">
        <v>32</v>
      </c>
      <c r="AS19" s="17">
        <v>298</v>
      </c>
      <c r="AT19" s="15" t="str">
        <f t="shared" si="14"/>
        <v>*</v>
      </c>
      <c r="AU19" s="25" t="s">
        <v>32</v>
      </c>
      <c r="AV19" s="17">
        <v>298</v>
      </c>
      <c r="AW19" s="15" t="str">
        <f t="shared" si="15"/>
        <v>*</v>
      </c>
      <c r="AX19" s="25" t="s">
        <v>32</v>
      </c>
      <c r="AY19" s="17">
        <v>305</v>
      </c>
      <c r="AZ19" s="15" t="str">
        <f t="shared" si="16"/>
        <v>*</v>
      </c>
      <c r="BA19" s="25" t="s">
        <v>32</v>
      </c>
      <c r="BB19" s="17" t="s">
        <v>32</v>
      </c>
      <c r="BC19" s="15" t="str">
        <f t="shared" si="17"/>
        <v>*</v>
      </c>
      <c r="BD19" s="25" t="s">
        <v>32</v>
      </c>
      <c r="BE19" s="17" t="s">
        <v>32</v>
      </c>
      <c r="BF19" s="15" t="str">
        <f t="shared" si="18"/>
        <v>*</v>
      </c>
      <c r="BG19" s="25" t="s">
        <v>32</v>
      </c>
      <c r="BH19" s="17">
        <v>158</v>
      </c>
      <c r="BI19" s="15" t="str">
        <f t="shared" si="19"/>
        <v>*</v>
      </c>
      <c r="BJ19" s="25" t="s">
        <v>32</v>
      </c>
      <c r="BK19" s="17">
        <v>159</v>
      </c>
      <c r="BL19" s="15" t="str">
        <f t="shared" si="20"/>
        <v>*</v>
      </c>
      <c r="BM19" s="25" t="s">
        <v>32</v>
      </c>
      <c r="BN19" s="17">
        <v>115</v>
      </c>
      <c r="BO19" s="15" t="str">
        <f t="shared" si="21"/>
        <v>*</v>
      </c>
      <c r="BP19" s="25" t="s">
        <v>32</v>
      </c>
      <c r="BQ19" s="17">
        <v>53</v>
      </c>
      <c r="BR19" s="15" t="str">
        <f t="shared" si="22"/>
        <v>*</v>
      </c>
      <c r="BS19" s="25" t="s">
        <v>32</v>
      </c>
      <c r="BT19" s="17">
        <v>68</v>
      </c>
      <c r="BU19" s="15" t="str">
        <f t="shared" si="23"/>
        <v>*</v>
      </c>
    </row>
    <row r="20" spans="1:73">
      <c r="A20" s="31"/>
      <c r="B20" s="25"/>
      <c r="C20" s="12"/>
      <c r="D20" s="16"/>
      <c r="E20" s="25"/>
      <c r="F20" s="12"/>
      <c r="G20" s="16"/>
      <c r="H20" s="25"/>
      <c r="I20" s="12"/>
      <c r="J20" s="16"/>
      <c r="K20" s="25"/>
      <c r="L20" s="12"/>
      <c r="M20" s="16"/>
      <c r="N20" s="25"/>
      <c r="O20" s="12"/>
      <c r="P20" s="16"/>
      <c r="Q20" s="25"/>
      <c r="R20" s="12"/>
      <c r="S20" s="16"/>
      <c r="T20" s="25"/>
      <c r="U20" s="12"/>
      <c r="V20" s="16"/>
      <c r="W20" s="25"/>
      <c r="X20" s="12"/>
      <c r="Y20" s="16"/>
      <c r="Z20" s="25"/>
      <c r="AA20" s="12"/>
      <c r="AB20" s="16"/>
      <c r="AC20" s="25"/>
      <c r="AD20" s="12"/>
      <c r="AE20" s="16"/>
      <c r="AF20" s="25"/>
      <c r="AG20" s="12"/>
      <c r="AH20" s="16"/>
      <c r="AI20" s="25"/>
      <c r="AJ20" s="12"/>
      <c r="AK20" s="16"/>
      <c r="AL20" s="25"/>
      <c r="AM20" s="12"/>
      <c r="AN20" s="16"/>
      <c r="AO20" s="25"/>
      <c r="AP20" s="12"/>
      <c r="AQ20" s="12"/>
      <c r="AR20" s="36"/>
      <c r="AS20" s="12"/>
      <c r="AT20" s="16"/>
      <c r="AU20" s="25"/>
      <c r="AV20" s="12"/>
      <c r="AW20" s="16"/>
      <c r="AX20" s="25"/>
      <c r="AY20" s="12"/>
      <c r="AZ20" s="16"/>
      <c r="BA20" s="25"/>
      <c r="BB20" s="12"/>
      <c r="BC20" s="16"/>
      <c r="BD20" s="25"/>
      <c r="BE20" s="12"/>
      <c r="BF20" s="16"/>
      <c r="BG20" s="25"/>
      <c r="BH20" s="12"/>
      <c r="BI20" s="16"/>
      <c r="BJ20" s="25"/>
      <c r="BK20" s="12"/>
      <c r="BL20" s="16"/>
      <c r="BM20" s="25"/>
      <c r="BN20" s="12"/>
      <c r="BO20" s="16"/>
      <c r="BP20" s="25"/>
      <c r="BQ20" s="12"/>
      <c r="BR20" s="16"/>
      <c r="BS20" s="25"/>
      <c r="BT20" s="12"/>
      <c r="BU20" s="16"/>
    </row>
    <row r="21" spans="1:73" ht="28.55">
      <c r="A21" s="20" t="s">
        <v>28</v>
      </c>
      <c r="B21" s="25"/>
      <c r="C21" s="12"/>
      <c r="D21" s="16"/>
      <c r="E21" s="25"/>
      <c r="F21" s="12"/>
      <c r="G21" s="16"/>
      <c r="H21" s="25"/>
      <c r="I21" s="12"/>
      <c r="J21" s="16"/>
      <c r="K21" s="25"/>
      <c r="L21" s="12"/>
      <c r="M21" s="16"/>
      <c r="N21" s="25"/>
      <c r="O21" s="12"/>
      <c r="P21" s="16"/>
      <c r="Q21" s="25"/>
      <c r="R21" s="12"/>
      <c r="S21" s="16"/>
      <c r="T21" s="25"/>
      <c r="U21" s="12"/>
      <c r="V21" s="16"/>
      <c r="W21" s="25"/>
      <c r="X21" s="12"/>
      <c r="Y21" s="16"/>
      <c r="Z21" s="25"/>
      <c r="AA21" s="12"/>
      <c r="AB21" s="16"/>
      <c r="AC21" s="25"/>
      <c r="AD21" s="12"/>
      <c r="AE21" s="16"/>
      <c r="AF21" s="25"/>
      <c r="AG21" s="12"/>
      <c r="AH21" s="16"/>
      <c r="AI21" s="25"/>
      <c r="AJ21" s="12"/>
      <c r="AK21" s="16"/>
      <c r="AL21" s="25"/>
      <c r="AM21" s="12"/>
      <c r="AN21" s="16"/>
      <c r="AO21" s="25"/>
      <c r="AP21" s="12"/>
      <c r="AQ21" s="12"/>
      <c r="AR21" s="36"/>
      <c r="AS21" s="12"/>
      <c r="AT21" s="16"/>
      <c r="AU21" s="25"/>
      <c r="AV21" s="12"/>
      <c r="AW21" s="16"/>
      <c r="AX21" s="25"/>
      <c r="AY21" s="12"/>
      <c r="AZ21" s="16"/>
      <c r="BA21" s="25"/>
      <c r="BB21" s="12"/>
      <c r="BC21" s="16"/>
      <c r="BD21" s="25"/>
      <c r="BE21" s="12"/>
      <c r="BF21" s="16"/>
      <c r="BG21" s="25"/>
      <c r="BH21" s="12"/>
      <c r="BI21" s="16"/>
      <c r="BJ21" s="25"/>
      <c r="BK21" s="12"/>
      <c r="BL21" s="16"/>
      <c r="BM21" s="25"/>
      <c r="BN21" s="12"/>
      <c r="BO21" s="16"/>
      <c r="BP21" s="25"/>
      <c r="BQ21" s="12"/>
      <c r="BR21" s="16"/>
      <c r="BS21" s="25"/>
      <c r="BT21" s="12"/>
      <c r="BU21" s="16"/>
    </row>
    <row r="22" spans="1:73">
      <c r="A22" s="21" t="s">
        <v>23</v>
      </c>
      <c r="B22" s="29">
        <v>45</v>
      </c>
      <c r="C22" s="12">
        <v>2491</v>
      </c>
      <c r="D22" s="15">
        <f t="shared" ref="D22:D30" si="24">IF(B22="&lt;11","*",(B22/C22*1000))</f>
        <v>18.065034122842235</v>
      </c>
      <c r="E22" s="29">
        <v>34</v>
      </c>
      <c r="F22" s="12">
        <v>2342</v>
      </c>
      <c r="G22" s="15">
        <f t="shared" ref="G22:G30" si="25">IF(E22="&lt;11","*",(E22/F22*1000))</f>
        <v>14.517506404782237</v>
      </c>
      <c r="H22" s="29">
        <v>33</v>
      </c>
      <c r="I22" s="12">
        <v>2296</v>
      </c>
      <c r="J22" s="15">
        <f t="shared" ref="J22:J30" si="26">IF(H22="&lt;11","*",(H22/I22*1000))</f>
        <v>14.372822299651569</v>
      </c>
      <c r="K22" s="29">
        <v>26</v>
      </c>
      <c r="L22" s="12">
        <v>2213</v>
      </c>
      <c r="M22" s="15">
        <f t="shared" ref="M22:M30" si="27">IF(K22="&lt;11","*",(K22/L22*1000))</f>
        <v>11.74875734297334</v>
      </c>
      <c r="N22" s="29">
        <v>25</v>
      </c>
      <c r="O22" s="12">
        <v>2077</v>
      </c>
      <c r="P22" s="15">
        <f t="shared" ref="P22:P30" si="28">IF(N22="&lt;11","*",(N22/O22*1000))</f>
        <v>12.036591237361579</v>
      </c>
      <c r="Q22" s="29">
        <v>28</v>
      </c>
      <c r="R22" s="12">
        <v>2123</v>
      </c>
      <c r="S22" s="15">
        <f t="shared" ref="S22:S30" si="29">IF(Q22="&lt;11","*",(Q22/R22*1000))</f>
        <v>13.188883655204899</v>
      </c>
      <c r="T22" s="29">
        <v>19</v>
      </c>
      <c r="U22" s="12">
        <v>2183</v>
      </c>
      <c r="V22" s="15">
        <f t="shared" ref="V22:V30" si="30">IF(T22="&lt;11","*",(T22/U22*1000))</f>
        <v>8.7036188731103987</v>
      </c>
      <c r="W22" s="29">
        <v>22</v>
      </c>
      <c r="X22" s="12">
        <v>1986</v>
      </c>
      <c r="Y22" s="15">
        <f t="shared" ref="Y22:Y30" si="31">IF(W22="&lt;11","*",(W22/X22*1000))</f>
        <v>11.077542799597181</v>
      </c>
      <c r="Z22" s="29">
        <v>20</v>
      </c>
      <c r="AA22" s="12">
        <v>2017</v>
      </c>
      <c r="AB22" s="15">
        <f t="shared" ref="AB22:AB30" si="32">IF(Z22="&lt;11","*",(Z22/AA22*1000))</f>
        <v>9.9157164105106599</v>
      </c>
      <c r="AC22" s="29">
        <v>24</v>
      </c>
      <c r="AD22" s="12">
        <v>1943</v>
      </c>
      <c r="AE22" s="15">
        <f t="shared" ref="AE22:AE30" si="33">IF(AC22="&lt;11","*",(AC22/AD22*1000))</f>
        <v>12.352032938754503</v>
      </c>
      <c r="AF22" s="29">
        <v>15</v>
      </c>
      <c r="AG22" s="12">
        <v>1945</v>
      </c>
      <c r="AH22" s="15">
        <f t="shared" ref="AH22:AH30" si="34">IF(AF22="&lt;11","*",(AF22/AG22*1000))</f>
        <v>7.7120822622107967</v>
      </c>
      <c r="AI22" s="29">
        <v>12</v>
      </c>
      <c r="AJ22" s="12">
        <v>1969</v>
      </c>
      <c r="AK22" s="15">
        <f t="shared" ref="AK22:AK30" si="35">IF(AI22="&lt;11","*",(AI22/AJ22*1000))</f>
        <v>6.0944641950228542</v>
      </c>
      <c r="AL22" s="29">
        <v>19</v>
      </c>
      <c r="AM22" s="12">
        <v>2003</v>
      </c>
      <c r="AN22" s="15">
        <f t="shared" ref="AN22:AN30" si="36">IF(AL22="&lt;11","*",(AL22/AM22*1000))</f>
        <v>9.4857713429855224</v>
      </c>
      <c r="AO22" s="29">
        <v>12</v>
      </c>
      <c r="AP22" s="12">
        <v>1830</v>
      </c>
      <c r="AQ22" s="32">
        <f t="shared" ref="AQ22:AQ30" si="37">IF(AO22="&lt;11","*",(AO22/AP22*1000))</f>
        <v>6.557377049180328</v>
      </c>
      <c r="AR22" s="37">
        <v>21</v>
      </c>
      <c r="AS22" s="12">
        <v>1784</v>
      </c>
      <c r="AT22" s="15">
        <f t="shared" ref="AT22:AT30" si="38">IF(AR22="&lt;11","*",(AR22/AS22*1000))</f>
        <v>11.771300448430493</v>
      </c>
      <c r="AU22" s="29">
        <v>14</v>
      </c>
      <c r="AV22" s="12">
        <v>1835</v>
      </c>
      <c r="AW22" s="15">
        <f t="shared" ref="AW22:AW30" si="39">IF(AU22="&lt;11","*",(AU22/AV22*1000))</f>
        <v>7.6294277929155312</v>
      </c>
      <c r="AX22" s="29">
        <v>19</v>
      </c>
      <c r="AY22" s="12">
        <v>1781</v>
      </c>
      <c r="AZ22" s="15">
        <f t="shared" ref="AZ22:AZ30" si="40">IF(AX22="&lt;11","*",(AX22/AY22*1000))</f>
        <v>10.668163952835485</v>
      </c>
      <c r="BA22" s="29">
        <v>12</v>
      </c>
      <c r="BB22" s="12">
        <v>1741</v>
      </c>
      <c r="BC22" s="15">
        <f t="shared" ref="BC22:BC30" si="41">IF(BA22="&lt;11","*",(BA22/BB22*1000))</f>
        <v>6.8925904652498566</v>
      </c>
      <c r="BD22" s="29">
        <v>13</v>
      </c>
      <c r="BE22" s="12">
        <v>1601</v>
      </c>
      <c r="BF22" s="15">
        <f t="shared" ref="BF22:BF30" si="42">IF(BD22="&lt;11","*",(BD22/BE22*1000))</f>
        <v>8.1199250468457222</v>
      </c>
      <c r="BG22" s="29">
        <v>21</v>
      </c>
      <c r="BH22" s="12">
        <v>1515</v>
      </c>
      <c r="BI22" s="15">
        <f t="shared" ref="BI22:BI30" si="43">IF(BG22="&lt;11","*",(BG22/BH22*1000))</f>
        <v>13.861386138613861</v>
      </c>
      <c r="BJ22" s="29">
        <v>16</v>
      </c>
      <c r="BK22" s="12">
        <v>1571</v>
      </c>
      <c r="BL22" s="15">
        <f t="shared" ref="BL22:BL30" si="44">IF(BJ22="&lt;11","*",(BJ22/BK22*1000))</f>
        <v>10.184595798854232</v>
      </c>
      <c r="BM22" s="29">
        <v>16</v>
      </c>
      <c r="BN22" s="12">
        <v>1534</v>
      </c>
      <c r="BO22" s="15">
        <f t="shared" ref="BO22:BO30" si="45">IF(BM22="&lt;11","*",(BM22/BN22*1000))</f>
        <v>10.430247718383312</v>
      </c>
      <c r="BP22" s="29">
        <v>15</v>
      </c>
      <c r="BQ22" s="12">
        <v>1574</v>
      </c>
      <c r="BR22" s="15">
        <f t="shared" ref="BR22:BR30" si="46">IF(BP22="&lt;11","*",(BP22/BQ22*1000))</f>
        <v>9.529860228716645</v>
      </c>
      <c r="BS22" s="29">
        <v>12</v>
      </c>
      <c r="BT22" s="12">
        <v>1388</v>
      </c>
      <c r="BU22" s="15">
        <f t="shared" ref="BU22:BU30" si="47">IF(BS22="&lt;11","*",(BS22/BT22*1000))</f>
        <v>8.6455331412103753</v>
      </c>
    </row>
    <row r="23" spans="1:73">
      <c r="A23" s="21" t="s">
        <v>10</v>
      </c>
      <c r="B23" s="29">
        <v>14</v>
      </c>
      <c r="C23" s="12">
        <v>4189</v>
      </c>
      <c r="D23" s="15">
        <f t="shared" si="24"/>
        <v>3.3420864168059201</v>
      </c>
      <c r="E23" s="29">
        <v>25</v>
      </c>
      <c r="F23" s="12">
        <v>4150</v>
      </c>
      <c r="G23" s="15">
        <f t="shared" si="25"/>
        <v>6.024096385542169</v>
      </c>
      <c r="H23" s="29">
        <v>12</v>
      </c>
      <c r="I23" s="12">
        <v>4225</v>
      </c>
      <c r="J23" s="15">
        <f t="shared" si="26"/>
        <v>2.8402366863905324</v>
      </c>
      <c r="K23" s="29">
        <v>15</v>
      </c>
      <c r="L23" s="12">
        <v>4543</v>
      </c>
      <c r="M23" s="15">
        <f t="shared" si="27"/>
        <v>3.301782962799912</v>
      </c>
      <c r="N23" s="29">
        <v>13</v>
      </c>
      <c r="O23" s="12">
        <v>4233</v>
      </c>
      <c r="P23" s="15">
        <f t="shared" si="28"/>
        <v>3.071107961256792</v>
      </c>
      <c r="Q23" s="29">
        <v>13</v>
      </c>
      <c r="R23" s="12">
        <v>4233</v>
      </c>
      <c r="S23" s="15">
        <f t="shared" si="29"/>
        <v>3.071107961256792</v>
      </c>
      <c r="T23" s="29">
        <v>14</v>
      </c>
      <c r="U23" s="12">
        <v>4377</v>
      </c>
      <c r="V23" s="15">
        <f t="shared" si="30"/>
        <v>3.1985378112862692</v>
      </c>
      <c r="W23" s="29">
        <v>14</v>
      </c>
      <c r="X23" s="12">
        <v>4283</v>
      </c>
      <c r="Y23" s="15">
        <f t="shared" si="31"/>
        <v>3.2687368666822318</v>
      </c>
      <c r="Z23" s="29">
        <v>15</v>
      </c>
      <c r="AA23" s="12">
        <v>4373</v>
      </c>
      <c r="AB23" s="15">
        <f t="shared" si="32"/>
        <v>3.4301394923393551</v>
      </c>
      <c r="AC23" s="29">
        <v>17</v>
      </c>
      <c r="AD23" s="12">
        <v>4266</v>
      </c>
      <c r="AE23" s="15">
        <f t="shared" si="33"/>
        <v>3.9849976558837317</v>
      </c>
      <c r="AF23" s="29">
        <v>11</v>
      </c>
      <c r="AG23" s="12">
        <v>4363</v>
      </c>
      <c r="AH23" s="15">
        <f t="shared" si="34"/>
        <v>2.5212010084804031</v>
      </c>
      <c r="AI23" s="29">
        <v>13</v>
      </c>
      <c r="AJ23" s="12">
        <v>4488</v>
      </c>
      <c r="AK23" s="15">
        <f t="shared" si="35"/>
        <v>2.8966131907308381</v>
      </c>
      <c r="AL23" s="29">
        <v>11</v>
      </c>
      <c r="AM23" s="12">
        <v>4759</v>
      </c>
      <c r="AN23" s="15">
        <f t="shared" si="36"/>
        <v>2.3114099600756459</v>
      </c>
      <c r="AO23" s="29">
        <v>14</v>
      </c>
      <c r="AP23" s="12">
        <v>4622</v>
      </c>
      <c r="AQ23" s="32">
        <f t="shared" si="37"/>
        <v>3.0289917784508869</v>
      </c>
      <c r="AR23" s="37" t="s">
        <v>32</v>
      </c>
      <c r="AS23" s="12">
        <v>4534</v>
      </c>
      <c r="AT23" s="15" t="str">
        <f t="shared" si="38"/>
        <v>*</v>
      </c>
      <c r="AU23" s="29">
        <v>11</v>
      </c>
      <c r="AV23" s="12">
        <v>4668</v>
      </c>
      <c r="AW23" s="15">
        <f t="shared" si="39"/>
        <v>2.356469580119966</v>
      </c>
      <c r="AX23" s="29">
        <v>11</v>
      </c>
      <c r="AY23" s="12">
        <v>4532</v>
      </c>
      <c r="AZ23" s="15">
        <f t="shared" si="40"/>
        <v>2.4271844660194173</v>
      </c>
      <c r="BA23" s="29" t="s">
        <v>32</v>
      </c>
      <c r="BB23" s="12">
        <v>4273</v>
      </c>
      <c r="BC23" s="15" t="str">
        <f t="shared" si="41"/>
        <v>*</v>
      </c>
      <c r="BD23" s="29">
        <v>16</v>
      </c>
      <c r="BE23" s="12">
        <v>4082</v>
      </c>
      <c r="BF23" s="15">
        <f t="shared" si="42"/>
        <v>3.9196472317491424</v>
      </c>
      <c r="BG23" s="29" t="s">
        <v>32</v>
      </c>
      <c r="BH23" s="12">
        <v>3835</v>
      </c>
      <c r="BI23" s="15" t="str">
        <f t="shared" si="43"/>
        <v>*</v>
      </c>
      <c r="BJ23" s="29">
        <v>13</v>
      </c>
      <c r="BK23" s="12">
        <v>3641</v>
      </c>
      <c r="BL23" s="15">
        <f t="shared" si="44"/>
        <v>3.5704476792090083</v>
      </c>
      <c r="BM23" s="29" t="s">
        <v>32</v>
      </c>
      <c r="BN23" s="12">
        <v>3525</v>
      </c>
      <c r="BO23" s="15" t="str">
        <f t="shared" si="45"/>
        <v>*</v>
      </c>
      <c r="BP23" s="29">
        <v>11</v>
      </c>
      <c r="BQ23" s="12">
        <v>3473</v>
      </c>
      <c r="BR23" s="15">
        <f t="shared" si="46"/>
        <v>3.1672905269219691</v>
      </c>
      <c r="BS23" s="29" t="s">
        <v>32</v>
      </c>
      <c r="BT23" s="12">
        <v>3258</v>
      </c>
      <c r="BU23" s="15" t="str">
        <f t="shared" si="47"/>
        <v>*</v>
      </c>
    </row>
    <row r="24" spans="1:73">
      <c r="A24" s="21" t="s">
        <v>5</v>
      </c>
      <c r="B24" s="29">
        <v>110</v>
      </c>
      <c r="C24" s="12">
        <v>19347</v>
      </c>
      <c r="D24" s="15">
        <f t="shared" si="24"/>
        <v>5.6856360159197807</v>
      </c>
      <c r="E24" s="29">
        <v>93</v>
      </c>
      <c r="F24" s="12">
        <v>19354</v>
      </c>
      <c r="G24" s="15">
        <f t="shared" si="25"/>
        <v>4.8052082256897801</v>
      </c>
      <c r="H24" s="29">
        <v>71</v>
      </c>
      <c r="I24" s="12">
        <v>19594</v>
      </c>
      <c r="J24" s="15">
        <f t="shared" si="26"/>
        <v>3.6235582321118707</v>
      </c>
      <c r="K24" s="29">
        <v>92</v>
      </c>
      <c r="L24" s="12">
        <v>19966</v>
      </c>
      <c r="M24" s="15">
        <f t="shared" si="27"/>
        <v>4.6078333166382857</v>
      </c>
      <c r="N24" s="29">
        <v>104</v>
      </c>
      <c r="O24" s="12">
        <v>19777</v>
      </c>
      <c r="P24" s="15">
        <f t="shared" si="28"/>
        <v>5.2586337664964349</v>
      </c>
      <c r="Q24" s="29">
        <v>114</v>
      </c>
      <c r="R24" s="12">
        <v>20300</v>
      </c>
      <c r="S24" s="15">
        <f t="shared" si="29"/>
        <v>5.6157635467980294</v>
      </c>
      <c r="T24" s="29">
        <v>101</v>
      </c>
      <c r="U24" s="12">
        <v>20532</v>
      </c>
      <c r="V24" s="15">
        <f t="shared" si="30"/>
        <v>4.9191505941944289</v>
      </c>
      <c r="W24" s="29">
        <v>104</v>
      </c>
      <c r="X24" s="12">
        <v>21444</v>
      </c>
      <c r="Y24" s="15">
        <f t="shared" si="31"/>
        <v>4.8498414474911398</v>
      </c>
      <c r="Z24" s="29">
        <v>116</v>
      </c>
      <c r="AA24" s="12">
        <v>20891</v>
      </c>
      <c r="AB24" s="15">
        <f t="shared" si="32"/>
        <v>5.5526303192762434</v>
      </c>
      <c r="AC24" s="29">
        <v>91</v>
      </c>
      <c r="AD24" s="12">
        <v>19669</v>
      </c>
      <c r="AE24" s="15">
        <f t="shared" si="33"/>
        <v>4.6265697290152019</v>
      </c>
      <c r="AF24" s="29">
        <v>89</v>
      </c>
      <c r="AG24" s="12">
        <v>19280</v>
      </c>
      <c r="AH24" s="15">
        <f t="shared" si="34"/>
        <v>4.6161825726141084</v>
      </c>
      <c r="AI24" s="29">
        <v>85</v>
      </c>
      <c r="AJ24" s="12">
        <v>18695</v>
      </c>
      <c r="AK24" s="15">
        <f t="shared" si="35"/>
        <v>4.5466702326825352</v>
      </c>
      <c r="AL24" s="29">
        <v>79</v>
      </c>
      <c r="AM24" s="12">
        <v>18684</v>
      </c>
      <c r="AN24" s="15">
        <f t="shared" si="36"/>
        <v>4.2282166559623207</v>
      </c>
      <c r="AO24" s="29">
        <v>87</v>
      </c>
      <c r="AP24" s="12">
        <v>17922</v>
      </c>
      <c r="AQ24" s="32">
        <f t="shared" si="37"/>
        <v>4.8543689320388346</v>
      </c>
      <c r="AR24" s="37">
        <v>69</v>
      </c>
      <c r="AS24" s="12">
        <v>17413</v>
      </c>
      <c r="AT24" s="15">
        <f t="shared" si="38"/>
        <v>3.9625567105036472</v>
      </c>
      <c r="AU24" s="29">
        <v>73</v>
      </c>
      <c r="AV24" s="12">
        <v>17778</v>
      </c>
      <c r="AW24" s="15">
        <f t="shared" si="39"/>
        <v>4.1061986725165935</v>
      </c>
      <c r="AX24" s="29">
        <v>77</v>
      </c>
      <c r="AY24" s="12">
        <v>16961</v>
      </c>
      <c r="AZ24" s="15">
        <f t="shared" si="40"/>
        <v>4.539826661163846</v>
      </c>
      <c r="BA24" s="29">
        <v>79</v>
      </c>
      <c r="BB24" s="12">
        <v>16593</v>
      </c>
      <c r="BC24" s="15">
        <f t="shared" si="41"/>
        <v>4.7610438136563618</v>
      </c>
      <c r="BD24" s="29">
        <v>75</v>
      </c>
      <c r="BE24" s="12">
        <v>15596</v>
      </c>
      <c r="BF24" s="15">
        <f t="shared" si="42"/>
        <v>4.8089253654783279</v>
      </c>
      <c r="BG24" s="29">
        <v>65</v>
      </c>
      <c r="BH24" s="12">
        <v>14340</v>
      </c>
      <c r="BI24" s="15">
        <f t="shared" si="43"/>
        <v>4.5327754532775453</v>
      </c>
      <c r="BJ24" s="29">
        <v>59</v>
      </c>
      <c r="BK24" s="12">
        <v>14706</v>
      </c>
      <c r="BL24" s="15">
        <f t="shared" si="44"/>
        <v>4.0119679042567657</v>
      </c>
      <c r="BM24" s="29">
        <v>52</v>
      </c>
      <c r="BN24" s="12">
        <v>14785</v>
      </c>
      <c r="BO24" s="15">
        <f t="shared" si="45"/>
        <v>3.5170781197159284</v>
      </c>
      <c r="BP24" s="29">
        <v>67</v>
      </c>
      <c r="BQ24" s="12">
        <v>15290</v>
      </c>
      <c r="BR24" s="15">
        <f t="shared" si="46"/>
        <v>4.3819489862655328</v>
      </c>
      <c r="BS24" s="29">
        <v>54</v>
      </c>
      <c r="BT24" s="12">
        <v>14292</v>
      </c>
      <c r="BU24" s="15">
        <f t="shared" si="47"/>
        <v>3.7783375314861458</v>
      </c>
    </row>
    <row r="25" spans="1:73">
      <c r="A25" s="21" t="s">
        <v>20</v>
      </c>
      <c r="B25" s="25" t="s">
        <v>32</v>
      </c>
      <c r="C25" s="12">
        <v>177</v>
      </c>
      <c r="D25" s="15" t="str">
        <f t="shared" si="24"/>
        <v>*</v>
      </c>
      <c r="E25" s="25" t="s">
        <v>32</v>
      </c>
      <c r="F25" s="12">
        <v>221</v>
      </c>
      <c r="G25" s="15" t="str">
        <f t="shared" si="25"/>
        <v>*</v>
      </c>
      <c r="H25" s="25" t="s">
        <v>32</v>
      </c>
      <c r="I25" s="12">
        <v>205</v>
      </c>
      <c r="J25" s="15" t="str">
        <f t="shared" si="26"/>
        <v>*</v>
      </c>
      <c r="K25" s="25" t="s">
        <v>32</v>
      </c>
      <c r="L25" s="12">
        <v>202</v>
      </c>
      <c r="M25" s="15" t="str">
        <f t="shared" si="27"/>
        <v>*</v>
      </c>
      <c r="N25" s="25" t="s">
        <v>32</v>
      </c>
      <c r="O25" s="12">
        <v>206</v>
      </c>
      <c r="P25" s="15" t="str">
        <f t="shared" si="28"/>
        <v>*</v>
      </c>
      <c r="Q25" s="25" t="s">
        <v>32</v>
      </c>
      <c r="R25" s="12">
        <v>207</v>
      </c>
      <c r="S25" s="15" t="str">
        <f t="shared" si="29"/>
        <v>*</v>
      </c>
      <c r="T25" s="25" t="s">
        <v>32</v>
      </c>
      <c r="U25" s="12">
        <v>183</v>
      </c>
      <c r="V25" s="15" t="str">
        <f t="shared" si="30"/>
        <v>*</v>
      </c>
      <c r="W25" s="25" t="s">
        <v>32</v>
      </c>
      <c r="X25" s="12">
        <v>197</v>
      </c>
      <c r="Y25" s="15" t="str">
        <f t="shared" si="31"/>
        <v>*</v>
      </c>
      <c r="Z25" s="25" t="s">
        <v>32</v>
      </c>
      <c r="AA25" s="12">
        <v>187</v>
      </c>
      <c r="AB25" s="15" t="str">
        <f t="shared" si="32"/>
        <v>*</v>
      </c>
      <c r="AC25" s="25" t="s">
        <v>32</v>
      </c>
      <c r="AD25" s="12">
        <v>207</v>
      </c>
      <c r="AE25" s="15" t="str">
        <f t="shared" si="33"/>
        <v>*</v>
      </c>
      <c r="AF25" s="25" t="s">
        <v>32</v>
      </c>
      <c r="AG25" s="12">
        <v>188</v>
      </c>
      <c r="AH25" s="15" t="str">
        <f t="shared" si="34"/>
        <v>*</v>
      </c>
      <c r="AI25" s="25" t="s">
        <v>32</v>
      </c>
      <c r="AJ25" s="12">
        <v>193</v>
      </c>
      <c r="AK25" s="15" t="str">
        <f t="shared" si="35"/>
        <v>*</v>
      </c>
      <c r="AL25" s="25" t="s">
        <v>32</v>
      </c>
      <c r="AM25" s="12">
        <v>182</v>
      </c>
      <c r="AN25" s="15" t="str">
        <f t="shared" si="36"/>
        <v>*</v>
      </c>
      <c r="AO25" s="25" t="s">
        <v>32</v>
      </c>
      <c r="AP25" s="12">
        <v>186</v>
      </c>
      <c r="AQ25" s="32" t="str">
        <f t="shared" si="37"/>
        <v>*</v>
      </c>
      <c r="AR25" s="36" t="s">
        <v>32</v>
      </c>
      <c r="AS25" s="12">
        <v>183</v>
      </c>
      <c r="AT25" s="15" t="str">
        <f t="shared" si="38"/>
        <v>*</v>
      </c>
      <c r="AU25" s="25" t="s">
        <v>32</v>
      </c>
      <c r="AV25" s="12">
        <v>172</v>
      </c>
      <c r="AW25" s="15" t="str">
        <f t="shared" si="39"/>
        <v>*</v>
      </c>
      <c r="AX25" s="25" t="s">
        <v>32</v>
      </c>
      <c r="AY25" s="12">
        <v>148</v>
      </c>
      <c r="AZ25" s="15" t="str">
        <f t="shared" si="40"/>
        <v>*</v>
      </c>
      <c r="BA25" s="25" t="s">
        <v>32</v>
      </c>
      <c r="BB25" s="12">
        <v>164</v>
      </c>
      <c r="BC25" s="15" t="str">
        <f t="shared" si="41"/>
        <v>*</v>
      </c>
      <c r="BD25" s="25" t="s">
        <v>32</v>
      </c>
      <c r="BE25" s="12">
        <v>131</v>
      </c>
      <c r="BF25" s="15" t="str">
        <f t="shared" si="42"/>
        <v>*</v>
      </c>
      <c r="BG25" s="25" t="s">
        <v>32</v>
      </c>
      <c r="BH25" s="12">
        <v>129</v>
      </c>
      <c r="BI25" s="15" t="str">
        <f t="shared" si="43"/>
        <v>*</v>
      </c>
      <c r="BJ25" s="25" t="s">
        <v>32</v>
      </c>
      <c r="BK25" s="12">
        <v>112</v>
      </c>
      <c r="BL25" s="15" t="str">
        <f t="shared" si="44"/>
        <v>*</v>
      </c>
      <c r="BM25" s="25" t="s">
        <v>32</v>
      </c>
      <c r="BN25" s="12">
        <v>117</v>
      </c>
      <c r="BO25" s="15" t="str">
        <f t="shared" si="45"/>
        <v>*</v>
      </c>
      <c r="BP25" s="25" t="s">
        <v>32</v>
      </c>
      <c r="BQ25" s="12">
        <v>115</v>
      </c>
      <c r="BR25" s="15" t="str">
        <f t="shared" si="46"/>
        <v>*</v>
      </c>
      <c r="BS25" s="25" t="s">
        <v>32</v>
      </c>
      <c r="BT25" s="12">
        <v>81</v>
      </c>
      <c r="BU25" s="15" t="str">
        <f t="shared" si="47"/>
        <v>*</v>
      </c>
    </row>
    <row r="26" spans="1:73">
      <c r="A26" s="21" t="s">
        <v>21</v>
      </c>
      <c r="B26" s="29" t="s">
        <v>32</v>
      </c>
      <c r="C26" s="12">
        <v>279</v>
      </c>
      <c r="D26" s="15" t="str">
        <f t="shared" si="24"/>
        <v>*</v>
      </c>
      <c r="E26" s="29" t="s">
        <v>32</v>
      </c>
      <c r="F26" s="12">
        <v>257</v>
      </c>
      <c r="G26" s="15" t="str">
        <f t="shared" si="25"/>
        <v>*</v>
      </c>
      <c r="H26" s="29" t="s">
        <v>32</v>
      </c>
      <c r="I26" s="12">
        <v>267</v>
      </c>
      <c r="J26" s="15" t="str">
        <f t="shared" si="26"/>
        <v>*</v>
      </c>
      <c r="K26" s="29" t="s">
        <v>32</v>
      </c>
      <c r="L26" s="12">
        <v>297</v>
      </c>
      <c r="M26" s="15" t="str">
        <f t="shared" si="27"/>
        <v>*</v>
      </c>
      <c r="N26" s="29" t="s">
        <v>32</v>
      </c>
      <c r="O26" s="12">
        <v>294</v>
      </c>
      <c r="P26" s="15" t="str">
        <f t="shared" si="28"/>
        <v>*</v>
      </c>
      <c r="Q26" s="29" t="s">
        <v>32</v>
      </c>
      <c r="R26" s="12">
        <v>304</v>
      </c>
      <c r="S26" s="15" t="str">
        <f t="shared" si="29"/>
        <v>*</v>
      </c>
      <c r="T26" s="29" t="s">
        <v>32</v>
      </c>
      <c r="U26" s="12">
        <v>286</v>
      </c>
      <c r="V26" s="15" t="str">
        <f t="shared" si="30"/>
        <v>*</v>
      </c>
      <c r="W26" s="29" t="s">
        <v>32</v>
      </c>
      <c r="X26" s="12">
        <v>291</v>
      </c>
      <c r="Y26" s="15" t="str">
        <f t="shared" si="31"/>
        <v>*</v>
      </c>
      <c r="Z26" s="29" t="s">
        <v>32</v>
      </c>
      <c r="AA26" s="12">
        <v>265</v>
      </c>
      <c r="AB26" s="15" t="str">
        <f t="shared" si="32"/>
        <v>*</v>
      </c>
      <c r="AC26" s="29" t="s">
        <v>32</v>
      </c>
      <c r="AD26" s="12">
        <v>251</v>
      </c>
      <c r="AE26" s="15" t="str">
        <f t="shared" si="33"/>
        <v>*</v>
      </c>
      <c r="AF26" s="29" t="s">
        <v>32</v>
      </c>
      <c r="AG26" s="12">
        <v>266</v>
      </c>
      <c r="AH26" s="15" t="str">
        <f t="shared" si="34"/>
        <v>*</v>
      </c>
      <c r="AI26" s="29" t="s">
        <v>32</v>
      </c>
      <c r="AJ26" s="12">
        <v>234</v>
      </c>
      <c r="AK26" s="15" t="str">
        <f t="shared" si="35"/>
        <v>*</v>
      </c>
      <c r="AL26" s="29" t="s">
        <v>32</v>
      </c>
      <c r="AM26" s="12">
        <v>207</v>
      </c>
      <c r="AN26" s="15" t="str">
        <f t="shared" si="36"/>
        <v>*</v>
      </c>
      <c r="AO26" s="29" t="s">
        <v>32</v>
      </c>
      <c r="AP26" s="12">
        <v>208</v>
      </c>
      <c r="AQ26" s="32" t="str">
        <f t="shared" si="37"/>
        <v>*</v>
      </c>
      <c r="AR26" s="37" t="s">
        <v>32</v>
      </c>
      <c r="AS26" s="12">
        <v>213</v>
      </c>
      <c r="AT26" s="15" t="str">
        <f t="shared" si="38"/>
        <v>*</v>
      </c>
      <c r="AU26" s="29" t="s">
        <v>32</v>
      </c>
      <c r="AV26" s="12">
        <v>216</v>
      </c>
      <c r="AW26" s="15" t="str">
        <f t="shared" si="39"/>
        <v>*</v>
      </c>
      <c r="AX26" s="29" t="s">
        <v>32</v>
      </c>
      <c r="AY26" s="12">
        <v>171</v>
      </c>
      <c r="AZ26" s="15" t="str">
        <f t="shared" si="40"/>
        <v>*</v>
      </c>
      <c r="BA26" s="29" t="s">
        <v>32</v>
      </c>
      <c r="BB26" s="12">
        <v>187</v>
      </c>
      <c r="BC26" s="15" t="str">
        <f t="shared" si="41"/>
        <v>*</v>
      </c>
      <c r="BD26" s="29" t="s">
        <v>32</v>
      </c>
      <c r="BE26" s="12">
        <v>173</v>
      </c>
      <c r="BF26" s="15" t="str">
        <f t="shared" si="42"/>
        <v>*</v>
      </c>
      <c r="BG26" s="29" t="s">
        <v>32</v>
      </c>
      <c r="BH26" s="12">
        <v>133</v>
      </c>
      <c r="BI26" s="15" t="str">
        <f t="shared" si="43"/>
        <v>*</v>
      </c>
      <c r="BJ26" s="29" t="s">
        <v>32</v>
      </c>
      <c r="BK26" s="12">
        <v>140</v>
      </c>
      <c r="BL26" s="15" t="str">
        <f t="shared" si="44"/>
        <v>*</v>
      </c>
      <c r="BM26" s="29" t="s">
        <v>32</v>
      </c>
      <c r="BN26" s="12">
        <v>124</v>
      </c>
      <c r="BO26" s="15" t="str">
        <f t="shared" si="45"/>
        <v>*</v>
      </c>
      <c r="BP26" s="29" t="s">
        <v>32</v>
      </c>
      <c r="BQ26" s="12">
        <v>146</v>
      </c>
      <c r="BR26" s="15" t="str">
        <f t="shared" si="46"/>
        <v>*</v>
      </c>
      <c r="BS26" s="29" t="s">
        <v>32</v>
      </c>
      <c r="BT26" s="12">
        <v>101</v>
      </c>
      <c r="BU26" s="15" t="str">
        <f t="shared" si="47"/>
        <v>*</v>
      </c>
    </row>
    <row r="27" spans="1:73">
      <c r="A27" s="21" t="s">
        <v>4</v>
      </c>
      <c r="B27" s="29">
        <v>80</v>
      </c>
      <c r="C27" s="12">
        <v>16902</v>
      </c>
      <c r="D27" s="15">
        <f t="shared" si="24"/>
        <v>4.7331676724647975</v>
      </c>
      <c r="E27" s="29">
        <v>80</v>
      </c>
      <c r="F27" s="12">
        <v>16425</v>
      </c>
      <c r="G27" s="15">
        <f t="shared" si="25"/>
        <v>4.8706240487062411</v>
      </c>
      <c r="H27" s="29">
        <v>66</v>
      </c>
      <c r="I27" s="12">
        <v>16142</v>
      </c>
      <c r="J27" s="15">
        <f t="shared" si="26"/>
        <v>4.088712675009293</v>
      </c>
      <c r="K27" s="29">
        <v>65</v>
      </c>
      <c r="L27" s="12">
        <v>16507</v>
      </c>
      <c r="M27" s="15">
        <f t="shared" si="27"/>
        <v>3.9377233900769366</v>
      </c>
      <c r="N27" s="29">
        <v>81</v>
      </c>
      <c r="O27" s="12">
        <v>15786</v>
      </c>
      <c r="P27" s="15">
        <f t="shared" si="28"/>
        <v>5.1311288483466369</v>
      </c>
      <c r="Q27" s="29">
        <v>63</v>
      </c>
      <c r="R27" s="12">
        <v>15275</v>
      </c>
      <c r="S27" s="15">
        <f t="shared" si="29"/>
        <v>4.1243862520458272</v>
      </c>
      <c r="T27" s="29">
        <v>70</v>
      </c>
      <c r="U27" s="12">
        <v>15323</v>
      </c>
      <c r="V27" s="15">
        <f t="shared" si="30"/>
        <v>4.5682960255824572</v>
      </c>
      <c r="W27" s="29">
        <v>74</v>
      </c>
      <c r="X27" s="12">
        <v>14893</v>
      </c>
      <c r="Y27" s="15">
        <f t="shared" si="31"/>
        <v>4.9687772779157999</v>
      </c>
      <c r="Z27" s="29">
        <v>63</v>
      </c>
      <c r="AA27" s="12">
        <v>14446</v>
      </c>
      <c r="AB27" s="15">
        <f t="shared" si="32"/>
        <v>4.3610688079745259</v>
      </c>
      <c r="AC27" s="29">
        <v>45</v>
      </c>
      <c r="AD27" s="12">
        <v>14291</v>
      </c>
      <c r="AE27" s="15">
        <f t="shared" si="33"/>
        <v>3.1488349310755019</v>
      </c>
      <c r="AF27" s="29">
        <v>69</v>
      </c>
      <c r="AG27" s="12">
        <v>15143</v>
      </c>
      <c r="AH27" s="15">
        <f t="shared" si="34"/>
        <v>4.5565607871623852</v>
      </c>
      <c r="AI27" s="29">
        <v>58</v>
      </c>
      <c r="AJ27" s="12">
        <v>15531</v>
      </c>
      <c r="AK27" s="15">
        <f t="shared" si="35"/>
        <v>3.734466550769429</v>
      </c>
      <c r="AL27" s="29">
        <v>48</v>
      </c>
      <c r="AM27" s="12">
        <v>15490</v>
      </c>
      <c r="AN27" s="15">
        <f t="shared" si="36"/>
        <v>3.0987734021949644</v>
      </c>
      <c r="AO27" s="29">
        <v>67</v>
      </c>
      <c r="AP27" s="12">
        <v>15184</v>
      </c>
      <c r="AQ27" s="32">
        <f t="shared" si="37"/>
        <v>4.4125395152792413</v>
      </c>
      <c r="AR27" s="37">
        <v>56</v>
      </c>
      <c r="AS27" s="12">
        <v>15005</v>
      </c>
      <c r="AT27" s="15">
        <f t="shared" si="38"/>
        <v>3.7320893035654783</v>
      </c>
      <c r="AU27" s="29">
        <v>49</v>
      </c>
      <c r="AV27" s="12">
        <v>15230</v>
      </c>
      <c r="AW27" s="15">
        <f t="shared" si="39"/>
        <v>3.2173342087984245</v>
      </c>
      <c r="AX27" s="29">
        <v>38</v>
      </c>
      <c r="AY27" s="12">
        <v>14210</v>
      </c>
      <c r="AZ27" s="15">
        <f t="shared" si="40"/>
        <v>2.6741731175228716</v>
      </c>
      <c r="BA27" s="29">
        <v>31</v>
      </c>
      <c r="BB27" s="12">
        <v>13569</v>
      </c>
      <c r="BC27" s="15">
        <f t="shared" si="41"/>
        <v>2.2846193529368417</v>
      </c>
      <c r="BD27" s="29">
        <v>48</v>
      </c>
      <c r="BE27" s="12">
        <v>12980</v>
      </c>
      <c r="BF27" s="15">
        <f t="shared" si="42"/>
        <v>3.6979969183359014</v>
      </c>
      <c r="BG27" s="29">
        <v>34</v>
      </c>
      <c r="BH27" s="12">
        <v>12233</v>
      </c>
      <c r="BI27" s="15">
        <f t="shared" si="43"/>
        <v>2.7793672852121314</v>
      </c>
      <c r="BJ27" s="29">
        <v>24</v>
      </c>
      <c r="BK27" s="12">
        <v>12243</v>
      </c>
      <c r="BL27" s="15">
        <f t="shared" si="44"/>
        <v>1.9603038470962999</v>
      </c>
      <c r="BM27" s="29">
        <v>15</v>
      </c>
      <c r="BN27" s="12">
        <v>11925</v>
      </c>
      <c r="BO27" s="15">
        <f t="shared" si="45"/>
        <v>1.2578616352201257</v>
      </c>
      <c r="BP27" s="29">
        <v>28</v>
      </c>
      <c r="BQ27" s="12">
        <v>11244</v>
      </c>
      <c r="BR27" s="15">
        <f t="shared" si="46"/>
        <v>2.4902170046246885</v>
      </c>
      <c r="BS27" s="29">
        <v>35</v>
      </c>
      <c r="BT27" s="12">
        <v>10325</v>
      </c>
      <c r="BU27" s="15">
        <f t="shared" si="47"/>
        <v>3.3898305084745761</v>
      </c>
    </row>
    <row r="28" spans="1:73">
      <c r="A28" s="21" t="s">
        <v>6</v>
      </c>
      <c r="B28" s="25" t="s">
        <v>32</v>
      </c>
      <c r="C28" s="12" t="s">
        <v>32</v>
      </c>
      <c r="D28" s="15" t="str">
        <f t="shared" si="24"/>
        <v>*</v>
      </c>
      <c r="E28" s="25" t="s">
        <v>32</v>
      </c>
      <c r="F28" s="12" t="s">
        <v>32</v>
      </c>
      <c r="G28" s="15" t="str">
        <f t="shared" si="25"/>
        <v>*</v>
      </c>
      <c r="H28" s="25" t="s">
        <v>32</v>
      </c>
      <c r="I28" s="12" t="s">
        <v>32</v>
      </c>
      <c r="J28" s="15" t="str">
        <f t="shared" si="26"/>
        <v>*</v>
      </c>
      <c r="K28" s="25" t="s">
        <v>32</v>
      </c>
      <c r="L28" s="12" t="s">
        <v>32</v>
      </c>
      <c r="M28" s="15" t="str">
        <f t="shared" si="27"/>
        <v>*</v>
      </c>
      <c r="N28" s="25" t="s">
        <v>32</v>
      </c>
      <c r="O28" s="12" t="s">
        <v>32</v>
      </c>
      <c r="P28" s="15" t="str">
        <f t="shared" si="28"/>
        <v>*</v>
      </c>
      <c r="Q28" s="25" t="s">
        <v>32</v>
      </c>
      <c r="R28" s="12" t="s">
        <v>32</v>
      </c>
      <c r="S28" s="15" t="str">
        <f t="shared" si="29"/>
        <v>*</v>
      </c>
      <c r="T28" s="25" t="s">
        <v>32</v>
      </c>
      <c r="U28" s="12" t="s">
        <v>32</v>
      </c>
      <c r="V28" s="15" t="str">
        <f t="shared" si="30"/>
        <v>*</v>
      </c>
      <c r="W28" s="25" t="s">
        <v>32</v>
      </c>
      <c r="X28" s="12" t="s">
        <v>32</v>
      </c>
      <c r="Y28" s="15" t="str">
        <f t="shared" si="31"/>
        <v>*</v>
      </c>
      <c r="Z28" s="25" t="s">
        <v>32</v>
      </c>
      <c r="AA28" s="12" t="s">
        <v>32</v>
      </c>
      <c r="AB28" s="15" t="str">
        <f t="shared" si="32"/>
        <v>*</v>
      </c>
      <c r="AC28" s="25" t="s">
        <v>32</v>
      </c>
      <c r="AD28" s="12" t="s">
        <v>32</v>
      </c>
      <c r="AE28" s="15" t="str">
        <f t="shared" si="33"/>
        <v>*</v>
      </c>
      <c r="AF28" s="25" t="s">
        <v>32</v>
      </c>
      <c r="AG28" s="12" t="s">
        <v>32</v>
      </c>
      <c r="AH28" s="15" t="str">
        <f t="shared" si="34"/>
        <v>*</v>
      </c>
      <c r="AI28" s="25" t="s">
        <v>32</v>
      </c>
      <c r="AJ28" s="12" t="s">
        <v>32</v>
      </c>
      <c r="AK28" s="15" t="str">
        <f t="shared" si="35"/>
        <v>*</v>
      </c>
      <c r="AL28" s="25" t="s">
        <v>32</v>
      </c>
      <c r="AM28" s="12" t="s">
        <v>32</v>
      </c>
      <c r="AN28" s="15" t="str">
        <f t="shared" si="36"/>
        <v>*</v>
      </c>
      <c r="AO28" s="25" t="s">
        <v>32</v>
      </c>
      <c r="AP28" s="12" t="s">
        <v>32</v>
      </c>
      <c r="AQ28" s="32" t="str">
        <f t="shared" si="37"/>
        <v>*</v>
      </c>
      <c r="AR28" s="36" t="s">
        <v>32</v>
      </c>
      <c r="AS28" s="12" t="s">
        <v>32</v>
      </c>
      <c r="AT28" s="15" t="str">
        <f t="shared" si="38"/>
        <v>*</v>
      </c>
      <c r="AU28" s="25" t="s">
        <v>32</v>
      </c>
      <c r="AV28" s="12" t="s">
        <v>32</v>
      </c>
      <c r="AW28" s="15" t="str">
        <f t="shared" si="39"/>
        <v>*</v>
      </c>
      <c r="AX28" s="25" t="s">
        <v>32</v>
      </c>
      <c r="AY28" s="12" t="s">
        <v>32</v>
      </c>
      <c r="AZ28" s="15" t="str">
        <f t="shared" si="40"/>
        <v>*</v>
      </c>
      <c r="BA28" s="25" t="s">
        <v>32</v>
      </c>
      <c r="BB28" s="12">
        <v>32</v>
      </c>
      <c r="BC28" s="15" t="str">
        <f t="shared" si="41"/>
        <v>*</v>
      </c>
      <c r="BD28" s="25" t="s">
        <v>32</v>
      </c>
      <c r="BE28" s="12">
        <v>50</v>
      </c>
      <c r="BF28" s="15" t="str">
        <f t="shared" si="42"/>
        <v>*</v>
      </c>
      <c r="BG28" s="25" t="s">
        <v>32</v>
      </c>
      <c r="BH28" s="12">
        <v>27</v>
      </c>
      <c r="BI28" s="15" t="str">
        <f t="shared" si="43"/>
        <v>*</v>
      </c>
      <c r="BJ28" s="25" t="s">
        <v>32</v>
      </c>
      <c r="BK28" s="12">
        <v>22</v>
      </c>
      <c r="BL28" s="15" t="str">
        <f t="shared" si="44"/>
        <v>*</v>
      </c>
      <c r="BM28" s="25" t="s">
        <v>32</v>
      </c>
      <c r="BN28" s="12">
        <v>17</v>
      </c>
      <c r="BO28" s="15" t="str">
        <f t="shared" si="45"/>
        <v>*</v>
      </c>
      <c r="BP28" s="25" t="s">
        <v>32</v>
      </c>
      <c r="BQ28" s="12">
        <v>22</v>
      </c>
      <c r="BR28" s="15" t="str">
        <f t="shared" si="46"/>
        <v>*</v>
      </c>
      <c r="BS28" s="25" t="s">
        <v>32</v>
      </c>
      <c r="BT28" s="12">
        <v>13</v>
      </c>
      <c r="BU28" s="15" t="str">
        <f t="shared" si="47"/>
        <v>*</v>
      </c>
    </row>
    <row r="29" spans="1:73">
      <c r="A29" s="21" t="s">
        <v>22</v>
      </c>
      <c r="B29" s="29">
        <v>11</v>
      </c>
      <c r="C29" s="12">
        <v>722</v>
      </c>
      <c r="D29" s="15">
        <f t="shared" si="24"/>
        <v>15.235457063711912</v>
      </c>
      <c r="E29" s="29" t="s">
        <v>32</v>
      </c>
      <c r="F29" s="12">
        <v>721</v>
      </c>
      <c r="G29" s="15" t="str">
        <f t="shared" si="25"/>
        <v>*</v>
      </c>
      <c r="H29" s="29" t="s">
        <v>32</v>
      </c>
      <c r="I29" s="12">
        <v>718</v>
      </c>
      <c r="J29" s="15" t="str">
        <f t="shared" si="26"/>
        <v>*</v>
      </c>
      <c r="K29" s="29" t="s">
        <v>32</v>
      </c>
      <c r="L29" s="12">
        <v>752</v>
      </c>
      <c r="M29" s="15" t="str">
        <f t="shared" si="27"/>
        <v>*</v>
      </c>
      <c r="N29" s="29">
        <v>14</v>
      </c>
      <c r="O29" s="12">
        <v>721</v>
      </c>
      <c r="P29" s="15">
        <f t="shared" si="28"/>
        <v>19.417475728155338</v>
      </c>
      <c r="Q29" s="29" t="s">
        <v>32</v>
      </c>
      <c r="R29" s="12">
        <v>758</v>
      </c>
      <c r="S29" s="15" t="str">
        <f t="shared" si="29"/>
        <v>*</v>
      </c>
      <c r="T29" s="29" t="s">
        <v>32</v>
      </c>
      <c r="U29" s="12">
        <v>833</v>
      </c>
      <c r="V29" s="15" t="str">
        <f t="shared" si="30"/>
        <v>*</v>
      </c>
      <c r="W29" s="29">
        <v>24</v>
      </c>
      <c r="X29" s="12">
        <v>926</v>
      </c>
      <c r="Y29" s="15">
        <f t="shared" si="31"/>
        <v>25.91792656587473</v>
      </c>
      <c r="Z29" s="29">
        <v>12</v>
      </c>
      <c r="AA29" s="12">
        <v>996</v>
      </c>
      <c r="AB29" s="15">
        <f t="shared" si="32"/>
        <v>12.048192771084338</v>
      </c>
      <c r="AC29" s="29">
        <v>18</v>
      </c>
      <c r="AD29" s="12">
        <v>962</v>
      </c>
      <c r="AE29" s="15">
        <f t="shared" si="33"/>
        <v>18.711018711018713</v>
      </c>
      <c r="AF29" s="29">
        <v>16</v>
      </c>
      <c r="AG29" s="12">
        <v>1115</v>
      </c>
      <c r="AH29" s="15">
        <f t="shared" si="34"/>
        <v>14.349775784753364</v>
      </c>
      <c r="AI29" s="29">
        <v>13</v>
      </c>
      <c r="AJ29" s="12">
        <v>1110</v>
      </c>
      <c r="AK29" s="15">
        <f t="shared" si="35"/>
        <v>11.711711711711711</v>
      </c>
      <c r="AL29" s="29">
        <v>15</v>
      </c>
      <c r="AM29" s="12">
        <v>1211</v>
      </c>
      <c r="AN29" s="15">
        <f t="shared" si="36"/>
        <v>12.386457473162675</v>
      </c>
      <c r="AO29" s="29">
        <v>16</v>
      </c>
      <c r="AP29" s="12">
        <v>1164</v>
      </c>
      <c r="AQ29" s="32">
        <f t="shared" si="37"/>
        <v>13.745704467353951</v>
      </c>
      <c r="AR29" s="37">
        <v>11</v>
      </c>
      <c r="AS29" s="12">
        <v>1143</v>
      </c>
      <c r="AT29" s="15">
        <f t="shared" si="38"/>
        <v>9.623797025371827</v>
      </c>
      <c r="AU29" s="29" t="s">
        <v>32</v>
      </c>
      <c r="AV29" s="12">
        <v>1121</v>
      </c>
      <c r="AW29" s="15" t="str">
        <f t="shared" si="39"/>
        <v>*</v>
      </c>
      <c r="AX29" s="29">
        <v>12</v>
      </c>
      <c r="AY29" s="12">
        <v>1119</v>
      </c>
      <c r="AZ29" s="15">
        <f t="shared" si="40"/>
        <v>10.723860589812332</v>
      </c>
      <c r="BA29" s="29">
        <v>15</v>
      </c>
      <c r="BB29" s="12">
        <v>1098</v>
      </c>
      <c r="BC29" s="15">
        <f t="shared" si="41"/>
        <v>13.66120218579235</v>
      </c>
      <c r="BD29" s="29">
        <v>20</v>
      </c>
      <c r="BE29" s="12">
        <v>1175</v>
      </c>
      <c r="BF29" s="15">
        <f t="shared" si="42"/>
        <v>17.021276595744681</v>
      </c>
      <c r="BG29" s="29">
        <v>14</v>
      </c>
      <c r="BH29" s="12">
        <v>987</v>
      </c>
      <c r="BI29" s="15">
        <f t="shared" si="43"/>
        <v>14.184397163120567</v>
      </c>
      <c r="BJ29" s="29" t="s">
        <v>32</v>
      </c>
      <c r="BK29" s="12">
        <v>1106</v>
      </c>
      <c r="BL29" s="15" t="str">
        <f t="shared" si="44"/>
        <v>*</v>
      </c>
      <c r="BM29" s="29">
        <v>11</v>
      </c>
      <c r="BN29" s="12">
        <v>1131</v>
      </c>
      <c r="BO29" s="15">
        <f t="shared" si="45"/>
        <v>9.7259062776304166</v>
      </c>
      <c r="BP29" s="29" t="s">
        <v>32</v>
      </c>
      <c r="BQ29" s="12">
        <v>1026</v>
      </c>
      <c r="BR29" s="15" t="str">
        <f t="shared" si="46"/>
        <v>*</v>
      </c>
      <c r="BS29" s="29">
        <v>12</v>
      </c>
      <c r="BT29" s="12">
        <v>946</v>
      </c>
      <c r="BU29" s="15">
        <f t="shared" si="47"/>
        <v>12.684989429175475</v>
      </c>
    </row>
    <row r="30" spans="1:73">
      <c r="A30" s="21" t="s">
        <v>11</v>
      </c>
      <c r="B30" s="29" t="s">
        <v>32</v>
      </c>
      <c r="C30" s="12">
        <v>161</v>
      </c>
      <c r="D30" s="15" t="str">
        <f t="shared" si="24"/>
        <v>*</v>
      </c>
      <c r="E30" s="29" t="s">
        <v>32</v>
      </c>
      <c r="F30" s="12">
        <v>285</v>
      </c>
      <c r="G30" s="15" t="str">
        <f t="shared" si="25"/>
        <v>*</v>
      </c>
      <c r="H30" s="29" t="s">
        <v>32</v>
      </c>
      <c r="I30" s="12">
        <v>502</v>
      </c>
      <c r="J30" s="15" t="str">
        <f t="shared" si="26"/>
        <v>*</v>
      </c>
      <c r="K30" s="29" t="s">
        <v>32</v>
      </c>
      <c r="L30" s="12">
        <v>881</v>
      </c>
      <c r="M30" s="15" t="str">
        <f t="shared" si="27"/>
        <v>*</v>
      </c>
      <c r="N30" s="29" t="s">
        <v>32</v>
      </c>
      <c r="O30" s="12">
        <v>2659</v>
      </c>
      <c r="P30" s="15" t="str">
        <f t="shared" si="28"/>
        <v>*</v>
      </c>
      <c r="Q30" s="29" t="s">
        <v>32</v>
      </c>
      <c r="R30" s="12">
        <v>2690</v>
      </c>
      <c r="S30" s="15" t="str">
        <f t="shared" si="29"/>
        <v>*</v>
      </c>
      <c r="T30" s="29" t="s">
        <v>32</v>
      </c>
      <c r="U30" s="12">
        <v>3154</v>
      </c>
      <c r="V30" s="15" t="str">
        <f t="shared" si="30"/>
        <v>*</v>
      </c>
      <c r="W30" s="29" t="s">
        <v>32</v>
      </c>
      <c r="X30" s="12">
        <v>3515</v>
      </c>
      <c r="Y30" s="15" t="str">
        <f t="shared" si="31"/>
        <v>*</v>
      </c>
      <c r="Z30" s="29" t="s">
        <v>32</v>
      </c>
      <c r="AA30" s="12">
        <v>3560</v>
      </c>
      <c r="AB30" s="15" t="str">
        <f t="shared" si="32"/>
        <v>*</v>
      </c>
      <c r="AC30" s="29" t="s">
        <v>32</v>
      </c>
      <c r="AD30" s="12">
        <v>3367</v>
      </c>
      <c r="AE30" s="15" t="str">
        <f t="shared" si="33"/>
        <v>*</v>
      </c>
      <c r="AF30" s="29" t="s">
        <v>32</v>
      </c>
      <c r="AG30" s="12">
        <v>2529</v>
      </c>
      <c r="AH30" s="15" t="str">
        <f t="shared" si="34"/>
        <v>*</v>
      </c>
      <c r="AI30" s="29" t="s">
        <v>32</v>
      </c>
      <c r="AJ30" s="12">
        <v>1399</v>
      </c>
      <c r="AK30" s="15" t="str">
        <f t="shared" si="35"/>
        <v>*</v>
      </c>
      <c r="AL30" s="29" t="s">
        <v>32</v>
      </c>
      <c r="AM30" s="12">
        <v>1849</v>
      </c>
      <c r="AN30" s="15" t="str">
        <f t="shared" si="36"/>
        <v>*</v>
      </c>
      <c r="AO30" s="29" t="s">
        <v>32</v>
      </c>
      <c r="AP30" s="12">
        <v>2502</v>
      </c>
      <c r="AQ30" s="32" t="str">
        <f t="shared" si="37"/>
        <v>*</v>
      </c>
      <c r="AR30" s="37" t="s">
        <v>32</v>
      </c>
      <c r="AS30" s="12">
        <v>4261</v>
      </c>
      <c r="AT30" s="15" t="str">
        <f t="shared" si="38"/>
        <v>*</v>
      </c>
      <c r="AU30" s="29" t="s">
        <v>32</v>
      </c>
      <c r="AV30" s="12">
        <v>2832</v>
      </c>
      <c r="AW30" s="15" t="str">
        <f t="shared" si="39"/>
        <v>*</v>
      </c>
      <c r="AX30" s="29" t="s">
        <v>32</v>
      </c>
      <c r="AY30" s="12">
        <v>3726</v>
      </c>
      <c r="AZ30" s="15" t="str">
        <f t="shared" si="40"/>
        <v>*</v>
      </c>
      <c r="BA30" s="29" t="s">
        <v>32</v>
      </c>
      <c r="BB30" s="12">
        <v>3232</v>
      </c>
      <c r="BC30" s="15" t="str">
        <f t="shared" si="41"/>
        <v>*</v>
      </c>
      <c r="BD30" s="29" t="s">
        <v>32</v>
      </c>
      <c r="BE30" s="12">
        <v>4133</v>
      </c>
      <c r="BF30" s="15" t="str">
        <f t="shared" si="42"/>
        <v>*</v>
      </c>
      <c r="BG30" s="29" t="s">
        <v>32</v>
      </c>
      <c r="BH30" s="12">
        <v>5246</v>
      </c>
      <c r="BI30" s="15" t="str">
        <f t="shared" si="43"/>
        <v>*</v>
      </c>
      <c r="BJ30" s="29" t="s">
        <v>32</v>
      </c>
      <c r="BK30" s="12">
        <v>3542</v>
      </c>
      <c r="BL30" s="15" t="str">
        <f t="shared" si="44"/>
        <v>*</v>
      </c>
      <c r="BM30" s="29" t="s">
        <v>32</v>
      </c>
      <c r="BN30" s="12">
        <v>4189</v>
      </c>
      <c r="BO30" s="15" t="str">
        <f t="shared" si="45"/>
        <v>*</v>
      </c>
      <c r="BP30" s="29" t="s">
        <v>32</v>
      </c>
      <c r="BQ30" s="12">
        <v>4781</v>
      </c>
      <c r="BR30" s="15" t="str">
        <f t="shared" si="46"/>
        <v>*</v>
      </c>
      <c r="BS30" s="29" t="s">
        <v>32</v>
      </c>
      <c r="BT30" s="12">
        <v>5309</v>
      </c>
      <c r="BU30" s="15" t="str">
        <f t="shared" si="47"/>
        <v>*</v>
      </c>
    </row>
    <row r="31" spans="1:73">
      <c r="A31" s="22"/>
      <c r="B31" s="25"/>
      <c r="C31" s="12"/>
      <c r="D31" s="16"/>
      <c r="E31" s="25"/>
      <c r="F31" s="12"/>
      <c r="G31" s="16"/>
      <c r="H31" s="25"/>
      <c r="I31" s="12"/>
      <c r="J31" s="16"/>
      <c r="K31" s="25"/>
      <c r="L31" s="12"/>
      <c r="M31" s="16"/>
      <c r="N31" s="25"/>
      <c r="O31" s="12"/>
      <c r="P31" s="16"/>
      <c r="Q31" s="25"/>
      <c r="R31" s="12"/>
      <c r="S31" s="16"/>
      <c r="T31" s="25"/>
      <c r="U31" s="12"/>
      <c r="V31" s="16"/>
      <c r="W31" s="25"/>
      <c r="X31" s="12"/>
      <c r="Y31" s="16"/>
      <c r="Z31" s="25"/>
      <c r="AA31" s="12"/>
      <c r="AB31" s="16"/>
      <c r="AC31" s="25"/>
      <c r="AD31" s="12"/>
      <c r="AE31" s="16"/>
      <c r="AF31" s="25"/>
      <c r="AG31" s="12"/>
      <c r="AH31" s="16"/>
      <c r="AI31" s="25"/>
      <c r="AJ31" s="12"/>
      <c r="AK31" s="16"/>
      <c r="AL31" s="25"/>
      <c r="AM31" s="12"/>
      <c r="AN31" s="16"/>
      <c r="AO31" s="25"/>
      <c r="AP31" s="12"/>
      <c r="AQ31" s="12"/>
      <c r="AR31" s="36"/>
      <c r="AS31" s="12"/>
      <c r="AT31" s="16"/>
      <c r="AU31" s="25"/>
      <c r="AV31" s="12"/>
      <c r="AW31" s="16"/>
      <c r="AX31" s="25"/>
      <c r="AY31" s="12"/>
      <c r="AZ31" s="16"/>
      <c r="BA31" s="25"/>
      <c r="BB31" s="12"/>
      <c r="BC31" s="16"/>
      <c r="BD31" s="25"/>
      <c r="BE31" s="12"/>
      <c r="BF31" s="16"/>
      <c r="BG31" s="25"/>
      <c r="BH31" s="12"/>
      <c r="BI31" s="16"/>
      <c r="BJ31" s="25"/>
      <c r="BK31" s="12"/>
      <c r="BL31" s="16"/>
      <c r="BM31" s="25"/>
      <c r="BN31" s="12"/>
      <c r="BO31" s="16"/>
      <c r="BP31" s="25"/>
      <c r="BQ31" s="12"/>
      <c r="BR31" s="16"/>
      <c r="BS31" s="25"/>
      <c r="BT31" s="12"/>
      <c r="BU31" s="16"/>
    </row>
    <row r="32" spans="1:73">
      <c r="A32" s="20" t="s">
        <v>27</v>
      </c>
      <c r="B32" s="26"/>
      <c r="C32" s="12"/>
      <c r="D32" s="18"/>
      <c r="E32" s="26"/>
      <c r="F32" s="12"/>
      <c r="G32" s="18"/>
      <c r="H32" s="26"/>
      <c r="I32" s="12"/>
      <c r="J32" s="18"/>
      <c r="K32" s="26"/>
      <c r="L32" s="12"/>
      <c r="M32" s="18"/>
      <c r="N32" s="26"/>
      <c r="O32" s="12"/>
      <c r="P32" s="18"/>
      <c r="Q32" s="26"/>
      <c r="R32" s="12"/>
      <c r="S32" s="18"/>
      <c r="T32" s="26"/>
      <c r="U32" s="12"/>
      <c r="V32" s="18"/>
      <c r="W32" s="26"/>
      <c r="X32" s="12"/>
      <c r="Y32" s="18"/>
      <c r="Z32" s="26"/>
      <c r="AA32" s="12"/>
      <c r="AB32" s="18"/>
      <c r="AC32" s="26"/>
      <c r="AD32" s="12"/>
      <c r="AE32" s="18"/>
      <c r="AF32" s="26"/>
      <c r="AG32" s="12"/>
      <c r="AH32" s="18"/>
      <c r="AI32" s="26"/>
      <c r="AJ32" s="12"/>
      <c r="AK32" s="18"/>
      <c r="AL32" s="26"/>
      <c r="AM32" s="12"/>
      <c r="AN32" s="18"/>
      <c r="AO32" s="26"/>
      <c r="AP32" s="12"/>
      <c r="AQ32" s="33"/>
      <c r="AR32" s="38"/>
      <c r="AS32" s="12"/>
      <c r="AT32" s="18"/>
      <c r="AU32" s="26"/>
      <c r="AV32" s="12"/>
      <c r="AW32" s="18"/>
      <c r="AX32" s="26"/>
      <c r="AY32" s="12"/>
      <c r="AZ32" s="18"/>
      <c r="BA32" s="26"/>
      <c r="BB32" s="12"/>
      <c r="BC32" s="18"/>
      <c r="BD32" s="26"/>
      <c r="BE32" s="12"/>
      <c r="BF32" s="18"/>
      <c r="BG32" s="26"/>
      <c r="BH32" s="12"/>
      <c r="BI32" s="18"/>
      <c r="BJ32" s="26"/>
      <c r="BK32" s="12"/>
      <c r="BL32" s="18"/>
      <c r="BM32" s="26"/>
      <c r="BN32" s="12"/>
      <c r="BO32" s="18"/>
      <c r="BP32" s="26"/>
      <c r="BQ32" s="12"/>
      <c r="BR32" s="18"/>
      <c r="BS32" s="26"/>
      <c r="BT32" s="12"/>
      <c r="BU32" s="18"/>
    </row>
    <row r="33" spans="1:73">
      <c r="A33" s="23" t="s">
        <v>23</v>
      </c>
      <c r="B33" s="27">
        <v>48</v>
      </c>
      <c r="C33" s="19">
        <v>2627</v>
      </c>
      <c r="D33" s="15">
        <f t="shared" ref="D33:D40" si="48">IF(B33="&lt;11","*",(B33/C33*1000))</f>
        <v>18.271792919680244</v>
      </c>
      <c r="E33" s="27">
        <v>36</v>
      </c>
      <c r="F33" s="19">
        <v>2486</v>
      </c>
      <c r="G33" s="15">
        <f t="shared" ref="G33:G40" si="49">IF(E33="&lt;11","*",(E33/F33*1000))</f>
        <v>14.481094127111826</v>
      </c>
      <c r="H33" s="27">
        <v>35</v>
      </c>
      <c r="I33" s="19">
        <v>2458</v>
      </c>
      <c r="J33" s="15">
        <f t="shared" ref="J33:J40" si="50">IF(H33="&lt;11","*",(H33/I33*1000))</f>
        <v>14.239218877135883</v>
      </c>
      <c r="K33" s="27">
        <v>28</v>
      </c>
      <c r="L33" s="19">
        <v>2361</v>
      </c>
      <c r="M33" s="15">
        <f t="shared" ref="M33:M40" si="51">IF(K33="&lt;11","*",(K33/L33*1000))</f>
        <v>11.859381617958492</v>
      </c>
      <c r="N33" s="27">
        <v>30</v>
      </c>
      <c r="O33" s="19">
        <v>2247</v>
      </c>
      <c r="P33" s="15">
        <f t="shared" ref="P33:P40" si="52">IF(N33="&lt;11","*",(N33/O33*1000))</f>
        <v>13.351134846461949</v>
      </c>
      <c r="Q33" s="27">
        <v>31</v>
      </c>
      <c r="R33" s="19">
        <v>2299</v>
      </c>
      <c r="S33" s="15">
        <f t="shared" ref="S33:S40" si="53">IF(Q33="&lt;11","*",(Q33/R33*1000))</f>
        <v>13.484123531970422</v>
      </c>
      <c r="T33" s="27">
        <v>26</v>
      </c>
      <c r="U33" s="19">
        <v>2363</v>
      </c>
      <c r="V33" s="15">
        <f t="shared" ref="V33:V40" si="54">IF(T33="&lt;11","*",(T33/U33*1000))</f>
        <v>11.002962336013541</v>
      </c>
      <c r="W33" s="27">
        <v>31</v>
      </c>
      <c r="X33" s="19">
        <v>2176</v>
      </c>
      <c r="Y33" s="15">
        <f t="shared" ref="Y33:Y40" si="55">IF(W33="&lt;11","*",(W33/X33*1000))</f>
        <v>14.246323529411764</v>
      </c>
      <c r="Z33" s="27">
        <v>23</v>
      </c>
      <c r="AA33" s="19">
        <v>2246</v>
      </c>
      <c r="AB33" s="15">
        <f t="shared" ref="AB33:AB40" si="56">IF(Z33="&lt;11","*",(Z33/AA33*1000))</f>
        <v>10.240427426536064</v>
      </c>
      <c r="AC33" s="27">
        <v>27</v>
      </c>
      <c r="AD33" s="19">
        <v>2150</v>
      </c>
      <c r="AE33" s="15">
        <f t="shared" ref="AE33:AE40" si="57">IF(AC33="&lt;11","*",(AC33/AD33*1000))</f>
        <v>12.558139534883722</v>
      </c>
      <c r="AF33" s="27">
        <v>19</v>
      </c>
      <c r="AG33" s="19">
        <v>2178</v>
      </c>
      <c r="AH33" s="15">
        <f t="shared" ref="AH33:AH40" si="58">IF(AF33="&lt;11","*",(AF33/AG33*1000))</f>
        <v>8.7235996326905418</v>
      </c>
      <c r="AI33" s="27">
        <v>18</v>
      </c>
      <c r="AJ33" s="19">
        <v>2196</v>
      </c>
      <c r="AK33" s="15">
        <f t="shared" ref="AK33:AK40" si="59">IF(AI33="&lt;11","*",(AI33/AJ33*1000))</f>
        <v>8.1967213114754109</v>
      </c>
      <c r="AL33" s="27">
        <v>23</v>
      </c>
      <c r="AM33" s="19">
        <v>2258</v>
      </c>
      <c r="AN33" s="15">
        <f t="shared" ref="AN33:AN40" si="60">IF(AL33="&lt;11","*",(AL33/AM33*1000))</f>
        <v>10.186005314437555</v>
      </c>
      <c r="AO33" s="27">
        <v>15</v>
      </c>
      <c r="AP33" s="19">
        <v>2064</v>
      </c>
      <c r="AQ33" s="32">
        <f t="shared" ref="AQ33:AQ40" si="61">IF(AO33="&lt;11","*",(AO33/AP33*1000))</f>
        <v>7.2674418604651159</v>
      </c>
      <c r="AR33" s="39">
        <v>23</v>
      </c>
      <c r="AS33" s="19">
        <v>2059</v>
      </c>
      <c r="AT33" s="15">
        <f t="shared" ref="AT33:AT40" si="62">IF(AR33="&lt;11","*",(AR33/AS33*1000))</f>
        <v>11.170471102476931</v>
      </c>
      <c r="AU33" s="27">
        <v>15</v>
      </c>
      <c r="AV33" s="19">
        <v>2052</v>
      </c>
      <c r="AW33" s="15">
        <f t="shared" ref="AW33:AW40" si="63">IF(AU33="&lt;11","*",(AU33/AV33*1000))</f>
        <v>7.3099415204678362</v>
      </c>
      <c r="AX33" s="27">
        <v>22</v>
      </c>
      <c r="AY33" s="19">
        <v>2034</v>
      </c>
      <c r="AZ33" s="15">
        <f t="shared" ref="AZ33:AZ40" si="64">IF(AX33="&lt;11","*",(AX33/AY33*1000))</f>
        <v>10.816125860373649</v>
      </c>
      <c r="BA33" s="27">
        <v>14</v>
      </c>
      <c r="BB33" s="19">
        <v>1950</v>
      </c>
      <c r="BC33" s="15">
        <f t="shared" ref="BC33:BC40" si="65">IF(BA33="&lt;11","*",(BA33/BB33*1000))</f>
        <v>7.1794871794871797</v>
      </c>
      <c r="BD33" s="27">
        <v>18</v>
      </c>
      <c r="BE33" s="19">
        <v>1844</v>
      </c>
      <c r="BF33" s="15">
        <f t="shared" ref="BF33:BF40" si="66">IF(BD33="&lt;11","*",(BD33/BE33*1000))</f>
        <v>9.7613882863340571</v>
      </c>
      <c r="BG33" s="27">
        <v>24</v>
      </c>
      <c r="BH33" s="19">
        <v>1711</v>
      </c>
      <c r="BI33" s="15">
        <f t="shared" ref="BI33:BI40" si="67">IF(BG33="&lt;11","*",(BG33/BH33*1000))</f>
        <v>14.02688486265342</v>
      </c>
      <c r="BJ33" s="27">
        <v>18</v>
      </c>
      <c r="BK33" s="19">
        <v>1765</v>
      </c>
      <c r="BL33" s="15">
        <f t="shared" ref="BL33:BL40" si="68">IF(BJ33="&lt;11","*",(BJ33/BK33*1000))</f>
        <v>10.19830028328612</v>
      </c>
      <c r="BM33" s="27">
        <v>21</v>
      </c>
      <c r="BN33" s="19">
        <v>1766</v>
      </c>
      <c r="BO33" s="15">
        <f t="shared" ref="BO33:BO40" si="69">IF(BM33="&lt;11","*",(BM33/BN33*1000))</f>
        <v>11.89127972819932</v>
      </c>
      <c r="BP33" s="27">
        <v>15</v>
      </c>
      <c r="BQ33" s="19">
        <v>1771</v>
      </c>
      <c r="BR33" s="15">
        <f t="shared" ref="BR33:BR40" si="70">IF(BP33="&lt;11","*",(BP33/BQ33*1000))</f>
        <v>8.4697910784867307</v>
      </c>
      <c r="BS33" s="27">
        <v>14</v>
      </c>
      <c r="BT33" s="19">
        <v>1534</v>
      </c>
      <c r="BU33" s="15">
        <f t="shared" ref="BU33:BU40" si="71">IF(BS33="&lt;11","*",(BS33/BT33*1000))</f>
        <v>9.1264667535853974</v>
      </c>
    </row>
    <row r="34" spans="1:73">
      <c r="A34" s="23" t="s">
        <v>10</v>
      </c>
      <c r="B34" s="27">
        <v>17</v>
      </c>
      <c r="C34" s="19">
        <v>4343</v>
      </c>
      <c r="D34" s="15">
        <f t="shared" si="48"/>
        <v>3.9143449228643798</v>
      </c>
      <c r="E34" s="27">
        <v>27</v>
      </c>
      <c r="F34" s="19">
        <v>4340</v>
      </c>
      <c r="G34" s="15">
        <f t="shared" si="49"/>
        <v>6.2211981566820276</v>
      </c>
      <c r="H34" s="27">
        <v>16</v>
      </c>
      <c r="I34" s="19">
        <v>4437</v>
      </c>
      <c r="J34" s="15">
        <f t="shared" si="50"/>
        <v>3.6060401171963039</v>
      </c>
      <c r="K34" s="27">
        <v>16</v>
      </c>
      <c r="L34" s="19">
        <v>4729</v>
      </c>
      <c r="M34" s="15">
        <f t="shared" si="51"/>
        <v>3.3833791499259886</v>
      </c>
      <c r="N34" s="27">
        <v>17</v>
      </c>
      <c r="O34" s="19">
        <v>4444</v>
      </c>
      <c r="P34" s="15">
        <f t="shared" si="52"/>
        <v>3.8253825382538253</v>
      </c>
      <c r="Q34" s="27">
        <v>15</v>
      </c>
      <c r="R34" s="19">
        <v>4432</v>
      </c>
      <c r="S34" s="15">
        <f t="shared" si="53"/>
        <v>3.384476534296029</v>
      </c>
      <c r="T34" s="27">
        <v>15</v>
      </c>
      <c r="U34" s="19">
        <v>4583</v>
      </c>
      <c r="V34" s="15">
        <f t="shared" si="54"/>
        <v>3.2729653065677504</v>
      </c>
      <c r="W34" s="27">
        <v>16</v>
      </c>
      <c r="X34" s="19">
        <v>4481</v>
      </c>
      <c r="Y34" s="15">
        <f t="shared" si="55"/>
        <v>3.5706315554563712</v>
      </c>
      <c r="Z34" s="27">
        <v>16</v>
      </c>
      <c r="AA34" s="19">
        <v>4600</v>
      </c>
      <c r="AB34" s="15">
        <f t="shared" si="56"/>
        <v>3.4782608695652177</v>
      </c>
      <c r="AC34" s="27">
        <v>22</v>
      </c>
      <c r="AD34" s="19">
        <v>4483</v>
      </c>
      <c r="AE34" s="15">
        <f t="shared" si="57"/>
        <v>4.9074280615659154</v>
      </c>
      <c r="AF34" s="27">
        <v>11</v>
      </c>
      <c r="AG34" s="19">
        <v>4583</v>
      </c>
      <c r="AH34" s="15">
        <f t="shared" si="58"/>
        <v>2.4001745581496836</v>
      </c>
      <c r="AI34" s="27">
        <v>16</v>
      </c>
      <c r="AJ34" s="19">
        <v>4714</v>
      </c>
      <c r="AK34" s="15">
        <f t="shared" si="59"/>
        <v>3.394145099703012</v>
      </c>
      <c r="AL34" s="27">
        <v>14</v>
      </c>
      <c r="AM34" s="19">
        <v>5016</v>
      </c>
      <c r="AN34" s="15">
        <f t="shared" si="60"/>
        <v>2.7910685805422646</v>
      </c>
      <c r="AO34" s="27">
        <v>16</v>
      </c>
      <c r="AP34" s="19">
        <v>4858</v>
      </c>
      <c r="AQ34" s="32">
        <f t="shared" si="61"/>
        <v>3.2935364347468092</v>
      </c>
      <c r="AR34" s="39" t="s">
        <v>32</v>
      </c>
      <c r="AS34" s="19">
        <v>4794</v>
      </c>
      <c r="AT34" s="15" t="str">
        <f t="shared" si="62"/>
        <v>*</v>
      </c>
      <c r="AU34" s="27">
        <v>11</v>
      </c>
      <c r="AV34" s="19">
        <v>4928</v>
      </c>
      <c r="AW34" s="15">
        <f t="shared" si="63"/>
        <v>2.2321428571428572</v>
      </c>
      <c r="AX34" s="27">
        <v>15</v>
      </c>
      <c r="AY34" s="19">
        <v>4736</v>
      </c>
      <c r="AZ34" s="15">
        <f t="shared" si="64"/>
        <v>3.1672297297297298</v>
      </c>
      <c r="BA34" s="27">
        <v>12</v>
      </c>
      <c r="BB34" s="19">
        <v>4518</v>
      </c>
      <c r="BC34" s="15">
        <f t="shared" si="65"/>
        <v>2.6560424966799467</v>
      </c>
      <c r="BD34" s="27">
        <v>18</v>
      </c>
      <c r="BE34" s="19">
        <v>4312</v>
      </c>
      <c r="BF34" s="15">
        <f t="shared" si="66"/>
        <v>4.1743970315398888</v>
      </c>
      <c r="BG34" s="27" t="s">
        <v>32</v>
      </c>
      <c r="BH34" s="19">
        <v>3992</v>
      </c>
      <c r="BI34" s="15" t="str">
        <f t="shared" si="67"/>
        <v>*</v>
      </c>
      <c r="BJ34" s="27">
        <v>14</v>
      </c>
      <c r="BK34" s="19">
        <v>3841</v>
      </c>
      <c r="BL34" s="15">
        <f t="shared" si="68"/>
        <v>3.6448841447539704</v>
      </c>
      <c r="BM34" s="27" t="s">
        <v>32</v>
      </c>
      <c r="BN34" s="19">
        <v>3681</v>
      </c>
      <c r="BO34" s="15" t="str">
        <f t="shared" si="69"/>
        <v>*</v>
      </c>
      <c r="BP34" s="27">
        <v>13</v>
      </c>
      <c r="BQ34" s="19">
        <v>3628</v>
      </c>
      <c r="BR34" s="15">
        <f t="shared" si="70"/>
        <v>3.5832414553472991</v>
      </c>
      <c r="BS34" s="27">
        <v>13</v>
      </c>
      <c r="BT34" s="19">
        <v>3397</v>
      </c>
      <c r="BU34" s="15">
        <f t="shared" si="71"/>
        <v>3.8269060936120107</v>
      </c>
    </row>
    <row r="35" spans="1:73">
      <c r="A35" s="23" t="s">
        <v>5</v>
      </c>
      <c r="B35" s="27">
        <v>110</v>
      </c>
      <c r="C35" s="19">
        <v>19347</v>
      </c>
      <c r="D35" s="15">
        <f t="shared" si="48"/>
        <v>5.6856360159197807</v>
      </c>
      <c r="E35" s="27">
        <v>93</v>
      </c>
      <c r="F35" s="19">
        <v>19354</v>
      </c>
      <c r="G35" s="15">
        <f t="shared" si="49"/>
        <v>4.8052082256897801</v>
      </c>
      <c r="H35" s="27">
        <v>71</v>
      </c>
      <c r="I35" s="19">
        <v>19594</v>
      </c>
      <c r="J35" s="15">
        <f t="shared" si="50"/>
        <v>3.6235582321118707</v>
      </c>
      <c r="K35" s="27">
        <v>92</v>
      </c>
      <c r="L35" s="19">
        <v>19966</v>
      </c>
      <c r="M35" s="15">
        <f t="shared" si="51"/>
        <v>4.6078333166382857</v>
      </c>
      <c r="N35" s="27">
        <v>104</v>
      </c>
      <c r="O35" s="19">
        <v>19777</v>
      </c>
      <c r="P35" s="15">
        <f t="shared" si="52"/>
        <v>5.2586337664964349</v>
      </c>
      <c r="Q35" s="27">
        <v>114</v>
      </c>
      <c r="R35" s="19">
        <v>20300</v>
      </c>
      <c r="S35" s="15">
        <f t="shared" si="53"/>
        <v>5.6157635467980294</v>
      </c>
      <c r="T35" s="27">
        <v>101</v>
      </c>
      <c r="U35" s="19">
        <v>20532</v>
      </c>
      <c r="V35" s="15">
        <f t="shared" si="54"/>
        <v>4.9191505941944289</v>
      </c>
      <c r="W35" s="27">
        <v>104</v>
      </c>
      <c r="X35" s="19">
        <v>21444</v>
      </c>
      <c r="Y35" s="15">
        <f t="shared" si="55"/>
        <v>4.8498414474911398</v>
      </c>
      <c r="Z35" s="27">
        <v>116</v>
      </c>
      <c r="AA35" s="19">
        <v>20891</v>
      </c>
      <c r="AB35" s="15">
        <f t="shared" si="56"/>
        <v>5.5526303192762434</v>
      </c>
      <c r="AC35" s="27">
        <v>91</v>
      </c>
      <c r="AD35" s="19">
        <v>19669</v>
      </c>
      <c r="AE35" s="15">
        <f t="shared" si="57"/>
        <v>4.6265697290152019</v>
      </c>
      <c r="AF35" s="27">
        <v>89</v>
      </c>
      <c r="AG35" s="19">
        <v>19280</v>
      </c>
      <c r="AH35" s="15">
        <f t="shared" si="58"/>
        <v>4.6161825726141084</v>
      </c>
      <c r="AI35" s="27">
        <v>85</v>
      </c>
      <c r="AJ35" s="19">
        <v>18695</v>
      </c>
      <c r="AK35" s="15">
        <f t="shared" si="59"/>
        <v>4.5466702326825352</v>
      </c>
      <c r="AL35" s="27">
        <v>79</v>
      </c>
      <c r="AM35" s="19">
        <v>18684</v>
      </c>
      <c r="AN35" s="15">
        <f t="shared" si="60"/>
        <v>4.2282166559623207</v>
      </c>
      <c r="AO35" s="27">
        <v>87</v>
      </c>
      <c r="AP35" s="19">
        <v>17922</v>
      </c>
      <c r="AQ35" s="32">
        <f t="shared" si="61"/>
        <v>4.8543689320388346</v>
      </c>
      <c r="AR35" s="39">
        <v>69</v>
      </c>
      <c r="AS35" s="19">
        <v>17413</v>
      </c>
      <c r="AT35" s="15">
        <f t="shared" si="62"/>
        <v>3.9625567105036472</v>
      </c>
      <c r="AU35" s="27">
        <v>73</v>
      </c>
      <c r="AV35" s="19">
        <v>17778</v>
      </c>
      <c r="AW35" s="15">
        <f t="shared" si="63"/>
        <v>4.1061986725165935</v>
      </c>
      <c r="AX35" s="27">
        <v>77</v>
      </c>
      <c r="AY35" s="19">
        <v>16961</v>
      </c>
      <c r="AZ35" s="15">
        <f t="shared" si="64"/>
        <v>4.539826661163846</v>
      </c>
      <c r="BA35" s="27">
        <v>79</v>
      </c>
      <c r="BB35" s="19">
        <v>16593</v>
      </c>
      <c r="BC35" s="15">
        <f t="shared" si="65"/>
        <v>4.7610438136563618</v>
      </c>
      <c r="BD35" s="27">
        <v>75</v>
      </c>
      <c r="BE35" s="19">
        <v>15596</v>
      </c>
      <c r="BF35" s="15">
        <f t="shared" si="66"/>
        <v>4.8089253654783279</v>
      </c>
      <c r="BG35" s="27">
        <v>65</v>
      </c>
      <c r="BH35" s="19">
        <v>14340</v>
      </c>
      <c r="BI35" s="15">
        <f t="shared" si="67"/>
        <v>4.5327754532775453</v>
      </c>
      <c r="BJ35" s="27">
        <v>59</v>
      </c>
      <c r="BK35" s="19">
        <v>14706</v>
      </c>
      <c r="BL35" s="15">
        <f t="shared" si="68"/>
        <v>4.0119679042567657</v>
      </c>
      <c r="BM35" s="27">
        <v>52</v>
      </c>
      <c r="BN35" s="19">
        <v>14785</v>
      </c>
      <c r="BO35" s="15">
        <f t="shared" si="69"/>
        <v>3.5170781197159284</v>
      </c>
      <c r="BP35" s="27">
        <v>67</v>
      </c>
      <c r="BQ35" s="19">
        <v>15290</v>
      </c>
      <c r="BR35" s="15">
        <f t="shared" si="70"/>
        <v>4.3819489862655328</v>
      </c>
      <c r="BS35" s="27">
        <v>54</v>
      </c>
      <c r="BT35" s="19">
        <v>14292</v>
      </c>
      <c r="BU35" s="15">
        <f t="shared" si="71"/>
        <v>3.7783375314861458</v>
      </c>
    </row>
    <row r="36" spans="1:73">
      <c r="A36" s="23" t="s">
        <v>20</v>
      </c>
      <c r="B36" s="27" t="s">
        <v>32</v>
      </c>
      <c r="C36" s="19">
        <v>204</v>
      </c>
      <c r="D36" s="15" t="str">
        <f t="shared" si="48"/>
        <v>*</v>
      </c>
      <c r="E36" s="27" t="s">
        <v>32</v>
      </c>
      <c r="F36" s="19">
        <v>243</v>
      </c>
      <c r="G36" s="15" t="str">
        <f t="shared" si="49"/>
        <v>*</v>
      </c>
      <c r="H36" s="27" t="s">
        <v>32</v>
      </c>
      <c r="I36" s="19">
        <v>233</v>
      </c>
      <c r="J36" s="15" t="str">
        <f t="shared" si="50"/>
        <v>*</v>
      </c>
      <c r="K36" s="27" t="s">
        <v>32</v>
      </c>
      <c r="L36" s="19">
        <v>220</v>
      </c>
      <c r="M36" s="15" t="str">
        <f t="shared" si="51"/>
        <v>*</v>
      </c>
      <c r="N36" s="27" t="s">
        <v>32</v>
      </c>
      <c r="O36" s="19">
        <v>236</v>
      </c>
      <c r="P36" s="15" t="str">
        <f t="shared" si="52"/>
        <v>*</v>
      </c>
      <c r="Q36" s="27" t="s">
        <v>32</v>
      </c>
      <c r="R36" s="19">
        <v>227</v>
      </c>
      <c r="S36" s="15" t="str">
        <f t="shared" si="53"/>
        <v>*</v>
      </c>
      <c r="T36" s="27" t="s">
        <v>32</v>
      </c>
      <c r="U36" s="19">
        <v>210</v>
      </c>
      <c r="V36" s="15" t="str">
        <f t="shared" si="54"/>
        <v>*</v>
      </c>
      <c r="W36" s="27" t="s">
        <v>32</v>
      </c>
      <c r="X36" s="19">
        <v>235</v>
      </c>
      <c r="Y36" s="15" t="str">
        <f t="shared" si="55"/>
        <v>*</v>
      </c>
      <c r="Z36" s="27" t="s">
        <v>32</v>
      </c>
      <c r="AA36" s="19">
        <v>231</v>
      </c>
      <c r="AB36" s="15" t="str">
        <f t="shared" si="56"/>
        <v>*</v>
      </c>
      <c r="AC36" s="27" t="s">
        <v>32</v>
      </c>
      <c r="AD36" s="19">
        <v>250</v>
      </c>
      <c r="AE36" s="15" t="str">
        <f t="shared" si="57"/>
        <v>*</v>
      </c>
      <c r="AF36" s="27" t="s">
        <v>32</v>
      </c>
      <c r="AG36" s="19">
        <v>225</v>
      </c>
      <c r="AH36" s="15" t="str">
        <f t="shared" si="58"/>
        <v>*</v>
      </c>
      <c r="AI36" s="27" t="s">
        <v>32</v>
      </c>
      <c r="AJ36" s="19">
        <v>246</v>
      </c>
      <c r="AK36" s="15" t="str">
        <f t="shared" si="59"/>
        <v>*</v>
      </c>
      <c r="AL36" s="27" t="s">
        <v>32</v>
      </c>
      <c r="AM36" s="19">
        <v>224</v>
      </c>
      <c r="AN36" s="15" t="str">
        <f t="shared" si="60"/>
        <v>*</v>
      </c>
      <c r="AO36" s="27" t="s">
        <v>32</v>
      </c>
      <c r="AP36" s="19">
        <v>218</v>
      </c>
      <c r="AQ36" s="32" t="str">
        <f t="shared" si="61"/>
        <v>*</v>
      </c>
      <c r="AR36" s="39" t="s">
        <v>32</v>
      </c>
      <c r="AS36" s="19">
        <v>229</v>
      </c>
      <c r="AT36" s="15" t="str">
        <f t="shared" si="62"/>
        <v>*</v>
      </c>
      <c r="AU36" s="27" t="s">
        <v>32</v>
      </c>
      <c r="AV36" s="19">
        <v>217</v>
      </c>
      <c r="AW36" s="15" t="str">
        <f t="shared" si="63"/>
        <v>*</v>
      </c>
      <c r="AX36" s="27" t="s">
        <v>32</v>
      </c>
      <c r="AY36" s="19">
        <v>178</v>
      </c>
      <c r="AZ36" s="15" t="str">
        <f t="shared" si="64"/>
        <v>*</v>
      </c>
      <c r="BA36" s="27" t="s">
        <v>32</v>
      </c>
      <c r="BB36" s="19">
        <v>201</v>
      </c>
      <c r="BC36" s="15" t="str">
        <f t="shared" si="65"/>
        <v>*</v>
      </c>
      <c r="BD36" s="27" t="s">
        <v>32</v>
      </c>
      <c r="BE36" s="19">
        <v>167</v>
      </c>
      <c r="BF36" s="15" t="str">
        <f t="shared" si="66"/>
        <v>*</v>
      </c>
      <c r="BG36" s="27" t="s">
        <v>32</v>
      </c>
      <c r="BH36" s="19">
        <v>157</v>
      </c>
      <c r="BI36" s="15" t="str">
        <f t="shared" si="67"/>
        <v>*</v>
      </c>
      <c r="BJ36" s="27" t="s">
        <v>32</v>
      </c>
      <c r="BK36" s="19">
        <v>136</v>
      </c>
      <c r="BL36" s="15" t="str">
        <f t="shared" si="68"/>
        <v>*</v>
      </c>
      <c r="BM36" s="27" t="s">
        <v>32</v>
      </c>
      <c r="BN36" s="19">
        <v>151</v>
      </c>
      <c r="BO36" s="15" t="str">
        <f t="shared" si="69"/>
        <v>*</v>
      </c>
      <c r="BP36" s="27" t="s">
        <v>32</v>
      </c>
      <c r="BQ36" s="19">
        <v>133</v>
      </c>
      <c r="BR36" s="15" t="str">
        <f t="shared" si="70"/>
        <v>*</v>
      </c>
      <c r="BS36" s="27" t="s">
        <v>32</v>
      </c>
      <c r="BT36" s="19">
        <v>97</v>
      </c>
      <c r="BU36" s="15" t="str">
        <f t="shared" si="71"/>
        <v>*</v>
      </c>
    </row>
    <row r="37" spans="1:73">
      <c r="A37" s="23" t="s">
        <v>21</v>
      </c>
      <c r="B37" s="27" t="s">
        <v>32</v>
      </c>
      <c r="C37" s="19">
        <v>302</v>
      </c>
      <c r="D37" s="15" t="str">
        <f t="shared" si="48"/>
        <v>*</v>
      </c>
      <c r="E37" s="27" t="s">
        <v>32</v>
      </c>
      <c r="F37" s="19">
        <v>293</v>
      </c>
      <c r="G37" s="15" t="str">
        <f t="shared" si="49"/>
        <v>*</v>
      </c>
      <c r="H37" s="27" t="s">
        <v>32</v>
      </c>
      <c r="I37" s="19">
        <v>310</v>
      </c>
      <c r="J37" s="15" t="str">
        <f t="shared" si="50"/>
        <v>*</v>
      </c>
      <c r="K37" s="27" t="s">
        <v>32</v>
      </c>
      <c r="L37" s="19">
        <v>353</v>
      </c>
      <c r="M37" s="15" t="str">
        <f t="shared" si="51"/>
        <v>*</v>
      </c>
      <c r="N37" s="27" t="s">
        <v>32</v>
      </c>
      <c r="O37" s="19">
        <v>337</v>
      </c>
      <c r="P37" s="15" t="str">
        <f t="shared" si="52"/>
        <v>*</v>
      </c>
      <c r="Q37" s="27" t="s">
        <v>32</v>
      </c>
      <c r="R37" s="19">
        <v>352</v>
      </c>
      <c r="S37" s="15" t="str">
        <f t="shared" si="53"/>
        <v>*</v>
      </c>
      <c r="T37" s="27" t="s">
        <v>32</v>
      </c>
      <c r="U37" s="19">
        <v>330</v>
      </c>
      <c r="V37" s="15" t="str">
        <f t="shared" si="54"/>
        <v>*</v>
      </c>
      <c r="W37" s="27" t="s">
        <v>32</v>
      </c>
      <c r="X37" s="19">
        <v>363</v>
      </c>
      <c r="Y37" s="15" t="str">
        <f t="shared" si="55"/>
        <v>*</v>
      </c>
      <c r="Z37" s="27" t="s">
        <v>32</v>
      </c>
      <c r="AA37" s="19">
        <v>329</v>
      </c>
      <c r="AB37" s="15" t="str">
        <f t="shared" si="56"/>
        <v>*</v>
      </c>
      <c r="AC37" s="27" t="s">
        <v>32</v>
      </c>
      <c r="AD37" s="19">
        <v>326</v>
      </c>
      <c r="AE37" s="15" t="str">
        <f t="shared" si="57"/>
        <v>*</v>
      </c>
      <c r="AF37" s="27" t="s">
        <v>32</v>
      </c>
      <c r="AG37" s="19">
        <v>329</v>
      </c>
      <c r="AH37" s="15" t="str">
        <f t="shared" si="58"/>
        <v>*</v>
      </c>
      <c r="AI37" s="27" t="s">
        <v>32</v>
      </c>
      <c r="AJ37" s="19">
        <v>308</v>
      </c>
      <c r="AK37" s="15" t="str">
        <f t="shared" si="59"/>
        <v>*</v>
      </c>
      <c r="AL37" s="27" t="s">
        <v>32</v>
      </c>
      <c r="AM37" s="19">
        <v>266</v>
      </c>
      <c r="AN37" s="15" t="str">
        <f t="shared" si="60"/>
        <v>*</v>
      </c>
      <c r="AO37" s="27" t="s">
        <v>32</v>
      </c>
      <c r="AP37" s="19">
        <v>279</v>
      </c>
      <c r="AQ37" s="32" t="str">
        <f t="shared" si="61"/>
        <v>*</v>
      </c>
      <c r="AR37" s="39" t="s">
        <v>32</v>
      </c>
      <c r="AS37" s="19">
        <v>277</v>
      </c>
      <c r="AT37" s="15" t="str">
        <f t="shared" si="62"/>
        <v>*</v>
      </c>
      <c r="AU37" s="27" t="s">
        <v>32</v>
      </c>
      <c r="AV37" s="19">
        <v>277</v>
      </c>
      <c r="AW37" s="15" t="str">
        <f t="shared" si="63"/>
        <v>*</v>
      </c>
      <c r="AX37" s="27" t="s">
        <v>32</v>
      </c>
      <c r="AY37" s="19">
        <v>233</v>
      </c>
      <c r="AZ37" s="15" t="str">
        <f t="shared" si="64"/>
        <v>*</v>
      </c>
      <c r="BA37" s="27" t="s">
        <v>32</v>
      </c>
      <c r="BB37" s="19">
        <v>242</v>
      </c>
      <c r="BC37" s="15" t="str">
        <f t="shared" si="65"/>
        <v>*</v>
      </c>
      <c r="BD37" s="27" t="s">
        <v>32</v>
      </c>
      <c r="BE37" s="19">
        <v>238</v>
      </c>
      <c r="BF37" s="15" t="str">
        <f t="shared" si="66"/>
        <v>*</v>
      </c>
      <c r="BG37" s="27" t="s">
        <v>32</v>
      </c>
      <c r="BH37" s="19">
        <v>171</v>
      </c>
      <c r="BI37" s="15" t="str">
        <f t="shared" si="67"/>
        <v>*</v>
      </c>
      <c r="BJ37" s="27" t="s">
        <v>32</v>
      </c>
      <c r="BK37" s="19">
        <v>176</v>
      </c>
      <c r="BL37" s="15" t="str">
        <f t="shared" si="68"/>
        <v>*</v>
      </c>
      <c r="BM37" s="27" t="s">
        <v>32</v>
      </c>
      <c r="BN37" s="19">
        <v>174</v>
      </c>
      <c r="BO37" s="15" t="str">
        <f t="shared" si="69"/>
        <v>*</v>
      </c>
      <c r="BP37" s="27" t="s">
        <v>32</v>
      </c>
      <c r="BQ37" s="19">
        <v>179</v>
      </c>
      <c r="BR37" s="15" t="str">
        <f t="shared" si="70"/>
        <v>*</v>
      </c>
      <c r="BS37" s="27" t="s">
        <v>32</v>
      </c>
      <c r="BT37" s="19">
        <v>130</v>
      </c>
      <c r="BU37" s="15" t="str">
        <f t="shared" si="71"/>
        <v>*</v>
      </c>
    </row>
    <row r="38" spans="1:73">
      <c r="A38" s="23" t="s">
        <v>4</v>
      </c>
      <c r="B38" s="27">
        <v>85</v>
      </c>
      <c r="C38" s="19">
        <v>17280</v>
      </c>
      <c r="D38" s="15">
        <f t="shared" si="48"/>
        <v>4.9189814814814818</v>
      </c>
      <c r="E38" s="27">
        <v>85</v>
      </c>
      <c r="F38" s="19">
        <v>16754</v>
      </c>
      <c r="G38" s="15">
        <f t="shared" si="49"/>
        <v>5.0734153038080461</v>
      </c>
      <c r="H38" s="27">
        <v>68</v>
      </c>
      <c r="I38" s="19">
        <v>16415</v>
      </c>
      <c r="J38" s="15">
        <f t="shared" si="50"/>
        <v>4.1425525434054222</v>
      </c>
      <c r="K38" s="27">
        <v>69</v>
      </c>
      <c r="L38" s="19">
        <v>16850</v>
      </c>
      <c r="M38" s="15">
        <f t="shared" si="51"/>
        <v>4.094955489614243</v>
      </c>
      <c r="N38" s="27">
        <v>86</v>
      </c>
      <c r="O38" s="19">
        <v>16052</v>
      </c>
      <c r="P38" s="15">
        <f t="shared" si="52"/>
        <v>5.357587839521555</v>
      </c>
      <c r="Q38" s="27">
        <v>66</v>
      </c>
      <c r="R38" s="19">
        <v>15589</v>
      </c>
      <c r="S38" s="15">
        <f t="shared" si="53"/>
        <v>4.2337545705305022</v>
      </c>
      <c r="T38" s="27">
        <v>72</v>
      </c>
      <c r="U38" s="19">
        <v>15697</v>
      </c>
      <c r="V38" s="15">
        <f t="shared" si="54"/>
        <v>4.5868637319232972</v>
      </c>
      <c r="W38" s="27">
        <v>86</v>
      </c>
      <c r="X38" s="19">
        <v>15320</v>
      </c>
      <c r="Y38" s="15">
        <f t="shared" si="55"/>
        <v>5.6135770234986939</v>
      </c>
      <c r="Z38" s="27">
        <v>70</v>
      </c>
      <c r="AA38" s="19">
        <v>14874</v>
      </c>
      <c r="AB38" s="15">
        <f t="shared" si="56"/>
        <v>4.7061987360494824</v>
      </c>
      <c r="AC38" s="27">
        <v>53</v>
      </c>
      <c r="AD38" s="19">
        <v>14708</v>
      </c>
      <c r="AE38" s="15">
        <f t="shared" si="57"/>
        <v>3.603481098721784</v>
      </c>
      <c r="AF38" s="27">
        <v>78</v>
      </c>
      <c r="AG38" s="19">
        <v>15703</v>
      </c>
      <c r="AH38" s="15">
        <f t="shared" si="58"/>
        <v>4.967203719034579</v>
      </c>
      <c r="AI38" s="27">
        <v>61</v>
      </c>
      <c r="AJ38" s="19">
        <v>16056</v>
      </c>
      <c r="AK38" s="15">
        <f t="shared" si="59"/>
        <v>3.7992027902341805</v>
      </c>
      <c r="AL38" s="27">
        <v>56</v>
      </c>
      <c r="AM38" s="19">
        <v>16085</v>
      </c>
      <c r="AN38" s="15">
        <f t="shared" si="60"/>
        <v>3.4815045073049427</v>
      </c>
      <c r="AO38" s="27">
        <v>78</v>
      </c>
      <c r="AP38" s="19">
        <v>15769</v>
      </c>
      <c r="AQ38" s="32">
        <f t="shared" si="61"/>
        <v>4.9464138499587795</v>
      </c>
      <c r="AR38" s="39">
        <v>63</v>
      </c>
      <c r="AS38" s="19">
        <v>15502</v>
      </c>
      <c r="AT38" s="15">
        <f t="shared" si="62"/>
        <v>4.0639917430009032</v>
      </c>
      <c r="AU38" s="27">
        <v>55</v>
      </c>
      <c r="AV38" s="19">
        <v>15764</v>
      </c>
      <c r="AW38" s="15">
        <f t="shared" si="63"/>
        <v>3.4889621923369702</v>
      </c>
      <c r="AX38" s="27">
        <v>43</v>
      </c>
      <c r="AY38" s="19">
        <v>14773</v>
      </c>
      <c r="AZ38" s="15">
        <f t="shared" si="64"/>
        <v>2.9107154944831786</v>
      </c>
      <c r="BA38" s="27">
        <v>41</v>
      </c>
      <c r="BB38" s="19">
        <v>14111</v>
      </c>
      <c r="BC38" s="15">
        <f t="shared" si="65"/>
        <v>2.9055346892495217</v>
      </c>
      <c r="BD38" s="27">
        <v>60</v>
      </c>
      <c r="BE38" s="19">
        <v>13576</v>
      </c>
      <c r="BF38" s="15">
        <f t="shared" si="66"/>
        <v>4.4195639363582799</v>
      </c>
      <c r="BG38" s="27">
        <v>39</v>
      </c>
      <c r="BH38" s="19">
        <v>12798</v>
      </c>
      <c r="BI38" s="15">
        <f t="shared" si="67"/>
        <v>3.0473511486169715</v>
      </c>
      <c r="BJ38" s="27">
        <v>26</v>
      </c>
      <c r="BK38" s="19">
        <v>12889</v>
      </c>
      <c r="BL38" s="15">
        <f t="shared" si="68"/>
        <v>2.0172239894483668</v>
      </c>
      <c r="BM38" s="27">
        <v>19</v>
      </c>
      <c r="BN38" s="19">
        <v>12583</v>
      </c>
      <c r="BO38" s="15">
        <f t="shared" si="69"/>
        <v>1.5099737741397123</v>
      </c>
      <c r="BP38" s="27">
        <v>34</v>
      </c>
      <c r="BQ38" s="19">
        <v>11865</v>
      </c>
      <c r="BR38" s="15">
        <f t="shared" si="70"/>
        <v>2.8655710071639273</v>
      </c>
      <c r="BS38" s="27">
        <v>40</v>
      </c>
      <c r="BT38" s="19">
        <v>10939</v>
      </c>
      <c r="BU38" s="15">
        <f t="shared" si="71"/>
        <v>3.6566413748971573</v>
      </c>
    </row>
    <row r="39" spans="1:73">
      <c r="A39" s="21" t="s">
        <v>6</v>
      </c>
      <c r="B39" s="25" t="s">
        <v>32</v>
      </c>
      <c r="C39" s="19" t="s">
        <v>32</v>
      </c>
      <c r="D39" s="15" t="str">
        <f t="shared" si="48"/>
        <v>*</v>
      </c>
      <c r="E39" s="25" t="s">
        <v>32</v>
      </c>
      <c r="F39" s="19" t="s">
        <v>32</v>
      </c>
      <c r="G39" s="15" t="str">
        <f t="shared" si="49"/>
        <v>*</v>
      </c>
      <c r="H39" s="25" t="s">
        <v>32</v>
      </c>
      <c r="I39" s="19" t="s">
        <v>32</v>
      </c>
      <c r="J39" s="15" t="str">
        <f t="shared" si="50"/>
        <v>*</v>
      </c>
      <c r="K39" s="25" t="s">
        <v>32</v>
      </c>
      <c r="L39" s="19" t="s">
        <v>32</v>
      </c>
      <c r="M39" s="15" t="str">
        <f t="shared" si="51"/>
        <v>*</v>
      </c>
      <c r="N39" s="25" t="s">
        <v>32</v>
      </c>
      <c r="O39" s="19" t="s">
        <v>32</v>
      </c>
      <c r="P39" s="15" t="str">
        <f t="shared" si="52"/>
        <v>*</v>
      </c>
      <c r="Q39" s="25" t="s">
        <v>32</v>
      </c>
      <c r="R39" s="19" t="s">
        <v>32</v>
      </c>
      <c r="S39" s="15" t="str">
        <f t="shared" si="53"/>
        <v>*</v>
      </c>
      <c r="T39" s="25" t="s">
        <v>32</v>
      </c>
      <c r="U39" s="19" t="s">
        <v>32</v>
      </c>
      <c r="V39" s="15" t="str">
        <f t="shared" si="54"/>
        <v>*</v>
      </c>
      <c r="W39" s="25" t="s">
        <v>32</v>
      </c>
      <c r="X39" s="19">
        <v>11</v>
      </c>
      <c r="Y39" s="15" t="str">
        <f t="shared" si="55"/>
        <v>*</v>
      </c>
      <c r="Z39" s="25" t="s">
        <v>32</v>
      </c>
      <c r="AA39" s="19">
        <v>11</v>
      </c>
      <c r="AB39" s="15" t="str">
        <f t="shared" si="56"/>
        <v>*</v>
      </c>
      <c r="AC39" s="25" t="s">
        <v>32</v>
      </c>
      <c r="AD39" s="19" t="s">
        <v>32</v>
      </c>
      <c r="AE39" s="15" t="str">
        <f t="shared" si="57"/>
        <v>*</v>
      </c>
      <c r="AF39" s="25" t="s">
        <v>32</v>
      </c>
      <c r="AG39" s="19">
        <v>11</v>
      </c>
      <c r="AH39" s="15" t="str">
        <f t="shared" si="58"/>
        <v>*</v>
      </c>
      <c r="AI39" s="25" t="s">
        <v>32</v>
      </c>
      <c r="AJ39" s="19" t="s">
        <v>32</v>
      </c>
      <c r="AK39" s="15" t="str">
        <f t="shared" si="59"/>
        <v>*</v>
      </c>
      <c r="AL39" s="25" t="s">
        <v>32</v>
      </c>
      <c r="AM39" s="19" t="s">
        <v>32</v>
      </c>
      <c r="AN39" s="15" t="str">
        <f t="shared" si="60"/>
        <v>*</v>
      </c>
      <c r="AO39" s="25" t="s">
        <v>32</v>
      </c>
      <c r="AP39" s="19">
        <v>15</v>
      </c>
      <c r="AQ39" s="32" t="str">
        <f t="shared" si="61"/>
        <v>*</v>
      </c>
      <c r="AR39" s="36" t="s">
        <v>32</v>
      </c>
      <c r="AS39" s="19" t="s">
        <v>32</v>
      </c>
      <c r="AT39" s="15" t="str">
        <f t="shared" si="62"/>
        <v>*</v>
      </c>
      <c r="AU39" s="25" t="s">
        <v>32</v>
      </c>
      <c r="AV39" s="19">
        <v>12</v>
      </c>
      <c r="AW39" s="15" t="str">
        <f t="shared" si="63"/>
        <v>*</v>
      </c>
      <c r="AX39" s="25" t="s">
        <v>32</v>
      </c>
      <c r="AY39" s="19">
        <v>13</v>
      </c>
      <c r="AZ39" s="15" t="str">
        <f t="shared" si="64"/>
        <v>*</v>
      </c>
      <c r="BA39" s="25" t="s">
        <v>32</v>
      </c>
      <c r="BB39" s="19">
        <v>42</v>
      </c>
      <c r="BC39" s="15" t="str">
        <f t="shared" si="65"/>
        <v>*</v>
      </c>
      <c r="BD39" s="25" t="s">
        <v>32</v>
      </c>
      <c r="BE39" s="19">
        <v>55</v>
      </c>
      <c r="BF39" s="15" t="str">
        <f t="shared" si="66"/>
        <v>*</v>
      </c>
      <c r="BG39" s="25" t="s">
        <v>32</v>
      </c>
      <c r="BH39" s="19">
        <v>30</v>
      </c>
      <c r="BI39" s="15" t="str">
        <f t="shared" si="67"/>
        <v>*</v>
      </c>
      <c r="BJ39" s="25" t="s">
        <v>32</v>
      </c>
      <c r="BK39" s="19">
        <v>28</v>
      </c>
      <c r="BL39" s="15" t="str">
        <f t="shared" si="68"/>
        <v>*</v>
      </c>
      <c r="BM39" s="25" t="s">
        <v>32</v>
      </c>
      <c r="BN39" s="19">
        <v>18</v>
      </c>
      <c r="BO39" s="15" t="str">
        <f t="shared" si="69"/>
        <v>*</v>
      </c>
      <c r="BP39" s="25" t="s">
        <v>32</v>
      </c>
      <c r="BQ39" s="19">
        <v>24</v>
      </c>
      <c r="BR39" s="15" t="str">
        <f t="shared" si="70"/>
        <v>*</v>
      </c>
      <c r="BS39" s="25" t="s">
        <v>32</v>
      </c>
      <c r="BT39" s="19">
        <v>15</v>
      </c>
      <c r="BU39" s="15" t="str">
        <f t="shared" si="71"/>
        <v>*</v>
      </c>
    </row>
    <row r="40" spans="1:73">
      <c r="A40" s="23" t="s">
        <v>11</v>
      </c>
      <c r="B40" s="27" t="s">
        <v>32</v>
      </c>
      <c r="C40" s="19">
        <v>161</v>
      </c>
      <c r="D40" s="15" t="str">
        <f t="shared" si="48"/>
        <v>*</v>
      </c>
      <c r="E40" s="27" t="s">
        <v>32</v>
      </c>
      <c r="F40" s="19">
        <v>285</v>
      </c>
      <c r="G40" s="15" t="str">
        <f t="shared" si="49"/>
        <v>*</v>
      </c>
      <c r="H40" s="27" t="s">
        <v>32</v>
      </c>
      <c r="I40" s="19">
        <v>502</v>
      </c>
      <c r="J40" s="15" t="str">
        <f t="shared" si="50"/>
        <v>*</v>
      </c>
      <c r="K40" s="27" t="s">
        <v>32</v>
      </c>
      <c r="L40" s="19">
        <v>881</v>
      </c>
      <c r="M40" s="15" t="str">
        <f t="shared" si="51"/>
        <v>*</v>
      </c>
      <c r="N40" s="27" t="s">
        <v>32</v>
      </c>
      <c r="O40" s="19">
        <v>2659</v>
      </c>
      <c r="P40" s="15" t="str">
        <f t="shared" si="52"/>
        <v>*</v>
      </c>
      <c r="Q40" s="27" t="s">
        <v>32</v>
      </c>
      <c r="R40" s="19">
        <v>2690</v>
      </c>
      <c r="S40" s="15" t="str">
        <f t="shared" si="53"/>
        <v>*</v>
      </c>
      <c r="T40" s="27" t="s">
        <v>32</v>
      </c>
      <c r="U40" s="19">
        <v>3154</v>
      </c>
      <c r="V40" s="15" t="str">
        <f t="shared" si="54"/>
        <v>*</v>
      </c>
      <c r="W40" s="27" t="s">
        <v>32</v>
      </c>
      <c r="X40" s="19">
        <v>3515</v>
      </c>
      <c r="Y40" s="15" t="str">
        <f t="shared" si="55"/>
        <v>*</v>
      </c>
      <c r="Z40" s="27" t="s">
        <v>32</v>
      </c>
      <c r="AA40" s="19">
        <v>3560</v>
      </c>
      <c r="AB40" s="15" t="str">
        <f t="shared" si="56"/>
        <v>*</v>
      </c>
      <c r="AC40" s="27" t="s">
        <v>32</v>
      </c>
      <c r="AD40" s="19">
        <v>3367</v>
      </c>
      <c r="AE40" s="15" t="str">
        <f t="shared" si="57"/>
        <v>*</v>
      </c>
      <c r="AF40" s="27" t="s">
        <v>32</v>
      </c>
      <c r="AG40" s="19">
        <v>2529</v>
      </c>
      <c r="AH40" s="15" t="str">
        <f t="shared" si="58"/>
        <v>*</v>
      </c>
      <c r="AI40" s="27" t="s">
        <v>32</v>
      </c>
      <c r="AJ40" s="19">
        <v>1399</v>
      </c>
      <c r="AK40" s="15" t="str">
        <f t="shared" si="59"/>
        <v>*</v>
      </c>
      <c r="AL40" s="27" t="s">
        <v>32</v>
      </c>
      <c r="AM40" s="19">
        <v>1849</v>
      </c>
      <c r="AN40" s="15" t="str">
        <f t="shared" si="60"/>
        <v>*</v>
      </c>
      <c r="AO40" s="27" t="s">
        <v>32</v>
      </c>
      <c r="AP40" s="19">
        <v>2502</v>
      </c>
      <c r="AQ40" s="32" t="str">
        <f t="shared" si="61"/>
        <v>*</v>
      </c>
      <c r="AR40" s="39" t="s">
        <v>32</v>
      </c>
      <c r="AS40" s="19">
        <v>4261</v>
      </c>
      <c r="AT40" s="15" t="str">
        <f t="shared" si="62"/>
        <v>*</v>
      </c>
      <c r="AU40" s="27" t="s">
        <v>32</v>
      </c>
      <c r="AV40" s="19">
        <v>2832</v>
      </c>
      <c r="AW40" s="15" t="str">
        <f t="shared" si="63"/>
        <v>*</v>
      </c>
      <c r="AX40" s="27" t="s">
        <v>32</v>
      </c>
      <c r="AY40" s="19">
        <v>3726</v>
      </c>
      <c r="AZ40" s="15" t="str">
        <f t="shared" si="64"/>
        <v>*</v>
      </c>
      <c r="BA40" s="27" t="s">
        <v>32</v>
      </c>
      <c r="BB40" s="19">
        <v>3232</v>
      </c>
      <c r="BC40" s="15" t="str">
        <f t="shared" si="65"/>
        <v>*</v>
      </c>
      <c r="BD40" s="27" t="s">
        <v>32</v>
      </c>
      <c r="BE40" s="19">
        <v>4133</v>
      </c>
      <c r="BF40" s="15" t="str">
        <f t="shared" si="66"/>
        <v>*</v>
      </c>
      <c r="BG40" s="27" t="s">
        <v>32</v>
      </c>
      <c r="BH40" s="19">
        <v>5246</v>
      </c>
      <c r="BI40" s="15" t="str">
        <f t="shared" si="67"/>
        <v>*</v>
      </c>
      <c r="BJ40" s="27" t="s">
        <v>32</v>
      </c>
      <c r="BK40" s="19">
        <v>3542</v>
      </c>
      <c r="BL40" s="15" t="str">
        <f t="shared" si="68"/>
        <v>*</v>
      </c>
      <c r="BM40" s="27" t="s">
        <v>32</v>
      </c>
      <c r="BN40" s="19">
        <v>4189</v>
      </c>
      <c r="BO40" s="15" t="str">
        <f t="shared" si="69"/>
        <v>*</v>
      </c>
      <c r="BP40" s="27" t="s">
        <v>32</v>
      </c>
      <c r="BQ40" s="19">
        <v>4781</v>
      </c>
      <c r="BR40" s="15" t="str">
        <f t="shared" si="70"/>
        <v>*</v>
      </c>
      <c r="BS40" s="27" t="s">
        <v>32</v>
      </c>
      <c r="BT40" s="19">
        <v>5309</v>
      </c>
      <c r="BU40" s="15" t="str">
        <f t="shared" si="71"/>
        <v>*</v>
      </c>
    </row>
    <row r="41" spans="1:73">
      <c r="A41" s="31"/>
      <c r="B41" s="25"/>
      <c r="C41" s="12"/>
      <c r="D41" s="16"/>
      <c r="E41" s="25"/>
      <c r="F41" s="12"/>
      <c r="G41" s="16"/>
      <c r="H41" s="25"/>
      <c r="I41" s="12"/>
      <c r="J41" s="16"/>
      <c r="K41" s="25"/>
      <c r="L41" s="12"/>
      <c r="M41" s="16"/>
      <c r="N41" s="25"/>
      <c r="O41" s="12"/>
      <c r="P41" s="16"/>
      <c r="Q41" s="25"/>
      <c r="R41" s="12"/>
      <c r="S41" s="16"/>
      <c r="T41" s="25"/>
      <c r="U41" s="12"/>
      <c r="V41" s="16"/>
      <c r="W41" s="25"/>
      <c r="X41" s="12"/>
      <c r="Y41" s="16"/>
      <c r="Z41" s="25"/>
      <c r="AA41" s="12"/>
      <c r="AB41" s="16"/>
      <c r="AC41" s="25"/>
      <c r="AD41" s="12"/>
      <c r="AE41" s="16"/>
      <c r="AF41" s="25"/>
      <c r="AG41" s="12"/>
      <c r="AH41" s="16"/>
      <c r="AI41" s="25"/>
      <c r="AJ41" s="12"/>
      <c r="AK41" s="16"/>
      <c r="AL41" s="25"/>
      <c r="AM41" s="12"/>
      <c r="AN41" s="16"/>
      <c r="AO41" s="25"/>
      <c r="AP41" s="12"/>
      <c r="AQ41" s="12"/>
      <c r="AR41" s="36"/>
      <c r="AS41" s="12"/>
      <c r="AT41" s="16"/>
      <c r="AU41" s="25"/>
      <c r="AV41" s="12"/>
      <c r="AW41" s="16"/>
      <c r="AX41" s="25"/>
      <c r="AY41" s="12"/>
      <c r="AZ41" s="16"/>
      <c r="BA41" s="25"/>
      <c r="BB41" s="12"/>
      <c r="BC41" s="16"/>
      <c r="BD41" s="25"/>
      <c r="BE41" s="12"/>
      <c r="BF41" s="16"/>
      <c r="BG41" s="25"/>
      <c r="BH41" s="12"/>
      <c r="BI41" s="16"/>
      <c r="BJ41" s="25"/>
      <c r="BK41" s="12"/>
      <c r="BL41" s="16"/>
      <c r="BM41" s="25"/>
      <c r="BN41" s="12"/>
      <c r="BO41" s="16"/>
      <c r="BP41" s="25"/>
      <c r="BQ41" s="12"/>
      <c r="BR41" s="16"/>
      <c r="BS41" s="25"/>
      <c r="BT41" s="12"/>
      <c r="BU41" s="16"/>
    </row>
    <row r="42" spans="1:73">
      <c r="A42" s="30" t="s">
        <v>19</v>
      </c>
      <c r="B42" s="29"/>
      <c r="C42" s="12"/>
      <c r="D42" s="16"/>
      <c r="E42" s="29"/>
      <c r="F42" s="12"/>
      <c r="G42" s="16"/>
      <c r="H42" s="29"/>
      <c r="I42" s="12"/>
      <c r="J42" s="16"/>
      <c r="K42" s="29"/>
      <c r="L42" s="12"/>
      <c r="M42" s="16"/>
      <c r="N42" s="29"/>
      <c r="O42" s="12"/>
      <c r="P42" s="16"/>
      <c r="Q42" s="29"/>
      <c r="R42" s="12"/>
      <c r="S42" s="16"/>
      <c r="T42" s="29"/>
      <c r="U42" s="12"/>
      <c r="V42" s="16"/>
      <c r="W42" s="29"/>
      <c r="X42" s="12"/>
      <c r="Y42" s="16"/>
      <c r="Z42" s="29"/>
      <c r="AA42" s="12"/>
      <c r="AB42" s="16"/>
      <c r="AC42" s="29"/>
      <c r="AD42" s="12"/>
      <c r="AE42" s="16"/>
      <c r="AF42" s="29"/>
      <c r="AG42" s="12"/>
      <c r="AH42" s="16"/>
      <c r="AI42" s="29"/>
      <c r="AJ42" s="12"/>
      <c r="AK42" s="16"/>
      <c r="AL42" s="29"/>
      <c r="AM42" s="12"/>
      <c r="AN42" s="16"/>
      <c r="AO42" s="29"/>
      <c r="AP42" s="12"/>
      <c r="AQ42" s="12"/>
      <c r="AR42" s="37"/>
      <c r="AS42" s="12"/>
      <c r="AT42" s="16"/>
      <c r="AU42" s="29"/>
      <c r="AV42" s="12"/>
      <c r="AW42" s="16"/>
      <c r="AX42" s="29"/>
      <c r="AY42" s="12"/>
      <c r="AZ42" s="16"/>
      <c r="BA42" s="29"/>
      <c r="BB42" s="12"/>
      <c r="BC42" s="16"/>
      <c r="BD42" s="29"/>
      <c r="BE42" s="12"/>
      <c r="BF42" s="16"/>
      <c r="BG42" s="29"/>
      <c r="BH42" s="12"/>
      <c r="BI42" s="16"/>
      <c r="BJ42" s="29"/>
      <c r="BK42" s="12"/>
      <c r="BL42" s="16"/>
      <c r="BM42" s="29"/>
      <c r="BN42" s="12"/>
      <c r="BO42" s="16"/>
      <c r="BP42" s="29"/>
      <c r="BQ42" s="12"/>
      <c r="BR42" s="16"/>
      <c r="BS42" s="29"/>
      <c r="BT42" s="12"/>
      <c r="BU42" s="16"/>
    </row>
    <row r="43" spans="1:73">
      <c r="A43" s="21" t="s">
        <v>17</v>
      </c>
      <c r="B43" s="29">
        <v>114</v>
      </c>
      <c r="C43" s="12">
        <v>21534</v>
      </c>
      <c r="D43" s="15">
        <f>IF(B43="&lt;11","*",(B43/C43*1000))</f>
        <v>5.2939537475619947</v>
      </c>
      <c r="E43" s="29">
        <v>114</v>
      </c>
      <c r="F43" s="12">
        <v>21544</v>
      </c>
      <c r="G43" s="15">
        <f>IF(E43="&lt;11","*",(E43/F43*1000))</f>
        <v>5.2914964723356848</v>
      </c>
      <c r="H43" s="29">
        <v>77</v>
      </c>
      <c r="I43" s="12">
        <v>21322</v>
      </c>
      <c r="J43" s="15">
        <f>IF(H43="&lt;11","*",(H43/I43*1000))</f>
        <v>3.6112934996717003</v>
      </c>
      <c r="K43" s="29">
        <v>86</v>
      </c>
      <c r="L43" s="12">
        <v>22272</v>
      </c>
      <c r="M43" s="15">
        <f>IF(K43="&lt;11","*",(K43/L43*1000))</f>
        <v>3.8613505747126435</v>
      </c>
      <c r="N43" s="29">
        <v>113</v>
      </c>
      <c r="O43" s="12">
        <v>22262</v>
      </c>
      <c r="P43" s="15">
        <f>IF(N43="&lt;11","*",(N43/O43*1000))</f>
        <v>5.0759141137364114</v>
      </c>
      <c r="Q43" s="29">
        <v>95</v>
      </c>
      <c r="R43" s="12">
        <v>22457</v>
      </c>
      <c r="S43" s="15">
        <f>IF(Q43="&lt;11","*",(Q43/R43*1000))</f>
        <v>4.2303068085674846</v>
      </c>
      <c r="T43" s="29">
        <v>101</v>
      </c>
      <c r="U43" s="12">
        <v>22984</v>
      </c>
      <c r="V43" s="15">
        <f>IF(T43="&lt;11","*",(T43/U43*1000))</f>
        <v>4.394361294813784</v>
      </c>
      <c r="W43" s="29">
        <v>118</v>
      </c>
      <c r="X43" s="12">
        <v>23310</v>
      </c>
      <c r="Y43" s="15">
        <f>IF(W43="&lt;11","*",(W43/X43*1000))</f>
        <v>5.0622050622050621</v>
      </c>
      <c r="Z43" s="29">
        <v>99</v>
      </c>
      <c r="AA43" s="12">
        <v>22709</v>
      </c>
      <c r="AB43" s="15">
        <f>IF(Z43="&lt;11","*",(Z43/AA43*1000))</f>
        <v>4.3595050420538115</v>
      </c>
      <c r="AC43" s="29">
        <v>99</v>
      </c>
      <c r="AD43" s="12">
        <v>21910</v>
      </c>
      <c r="AE43" s="15">
        <f>IF(AC43="&lt;11","*",(AC43/AD43*1000))</f>
        <v>4.5184847101780008</v>
      </c>
      <c r="AF43" s="29">
        <v>78</v>
      </c>
      <c r="AG43" s="12">
        <v>21828</v>
      </c>
      <c r="AH43" s="15">
        <f>IF(AF43="&lt;11","*",(AF43/AG43*1000))</f>
        <v>3.5733919736118747</v>
      </c>
      <c r="AI43" s="29">
        <v>86</v>
      </c>
      <c r="AJ43" s="12">
        <v>21285</v>
      </c>
      <c r="AK43" s="15">
        <f>IF(AI43="&lt;11","*",(AI43/AJ43*1000))</f>
        <v>4.0404040404040407</v>
      </c>
      <c r="AL43" s="29">
        <v>86</v>
      </c>
      <c r="AM43" s="12">
        <v>21644</v>
      </c>
      <c r="AN43" s="15">
        <f>IF(AL43="&lt;11","*",(AL43/AM43*1000))</f>
        <v>3.973387543892072</v>
      </c>
      <c r="AO43" s="29">
        <v>91</v>
      </c>
      <c r="AP43" s="12">
        <v>21329</v>
      </c>
      <c r="AQ43" s="32">
        <f>IF(AO43="&lt;11","*",(AO43/AP43*1000))</f>
        <v>4.2664916311125705</v>
      </c>
      <c r="AR43" s="37">
        <v>74</v>
      </c>
      <c r="AS43" s="12">
        <v>21598</v>
      </c>
      <c r="AT43" s="15">
        <f>IF(AR43="&lt;11","*",(AR43/AS43*1000))</f>
        <v>3.4262431706639505</v>
      </c>
      <c r="AU43" s="29">
        <v>65</v>
      </c>
      <c r="AV43" s="12">
        <v>21414</v>
      </c>
      <c r="AW43" s="15">
        <f>IF(AU43="&lt;11","*",(AU43/AV43*1000))</f>
        <v>3.0353974035677593</v>
      </c>
      <c r="AX43" s="29">
        <v>66</v>
      </c>
      <c r="AY43" s="12">
        <v>20846</v>
      </c>
      <c r="AZ43" s="15">
        <f>IF(AX43="&lt;11","*",(AX43/AY43*1000))</f>
        <v>3.1660750263839583</v>
      </c>
      <c r="BA43" s="29">
        <v>64</v>
      </c>
      <c r="BB43" s="12">
        <v>19920</v>
      </c>
      <c r="BC43" s="15">
        <f>IF(BA43="&lt;11","*",(BA43/BB43*1000))</f>
        <v>3.2128514056224899</v>
      </c>
      <c r="BD43" s="29">
        <v>87</v>
      </c>
      <c r="BE43" s="12">
        <v>19432</v>
      </c>
      <c r="BF43" s="15">
        <f>IF(BD43="&lt;11","*",(BD43/BE43*1000))</f>
        <v>4.477151090983944</v>
      </c>
      <c r="BG43" s="29">
        <v>65</v>
      </c>
      <c r="BH43" s="12">
        <v>18864</v>
      </c>
      <c r="BI43" s="15">
        <f>IF(BG43="&lt;11","*",(BG43/BH43*1000))</f>
        <v>3.4457167090754877</v>
      </c>
      <c r="BJ43" s="29">
        <v>57</v>
      </c>
      <c r="BK43" s="12">
        <v>18051</v>
      </c>
      <c r="BL43" s="15">
        <f>IF(BJ43="&lt;11","*",(BJ43/BK43*1000))</f>
        <v>3.1577197939172348</v>
      </c>
      <c r="BM43" s="29">
        <v>57</v>
      </c>
      <c r="BN43" s="12">
        <v>18390</v>
      </c>
      <c r="BO43" s="15">
        <f>IF(BM43="&lt;11","*",(BM43/BN43*1000))</f>
        <v>3.0995106035889068</v>
      </c>
      <c r="BP43" s="29">
        <v>64</v>
      </c>
      <c r="BQ43" s="12">
        <v>18433</v>
      </c>
      <c r="BR43" s="15">
        <f>IF(BP43="&lt;11","*",(BP43/BQ43*1000))</f>
        <v>3.47203385233006</v>
      </c>
      <c r="BS43" s="29">
        <v>49</v>
      </c>
      <c r="BT43" s="12">
        <v>17289</v>
      </c>
      <c r="BU43" s="15">
        <f>IF(BS43="&lt;11","*",(BS43/BT43*1000))</f>
        <v>2.8341720168893518</v>
      </c>
    </row>
    <row r="44" spans="1:73">
      <c r="A44" s="21" t="s">
        <v>16</v>
      </c>
      <c r="B44" s="29">
        <v>149</v>
      </c>
      <c r="C44" s="12">
        <v>22738</v>
      </c>
      <c r="D44" s="15">
        <f>IF(B44="&lt;11","*",(B44/C44*1000))</f>
        <v>6.5529070278828394</v>
      </c>
      <c r="E44" s="29">
        <v>132</v>
      </c>
      <c r="F44" s="12">
        <v>22213</v>
      </c>
      <c r="G44" s="15">
        <f>IF(E44="&lt;11","*",(E44/F44*1000))</f>
        <v>5.9424661234412284</v>
      </c>
      <c r="H44" s="29">
        <v>120</v>
      </c>
      <c r="I44" s="12">
        <v>22627</v>
      </c>
      <c r="J44" s="15">
        <f>IF(H44="&lt;11","*",(H44/I44*1000))</f>
        <v>5.303398594599372</v>
      </c>
      <c r="K44" s="29">
        <v>124</v>
      </c>
      <c r="L44" s="12">
        <v>23096</v>
      </c>
      <c r="M44" s="15">
        <f>IF(K44="&lt;11","*",(K44/L44*1000))</f>
        <v>5.3688950467613443</v>
      </c>
      <c r="N44" s="29">
        <v>133</v>
      </c>
      <c r="O44" s="12">
        <v>23496</v>
      </c>
      <c r="P44" s="15">
        <f>IF(N44="&lt;11","*",(N44/O44*1000))</f>
        <v>5.6605379639087507</v>
      </c>
      <c r="Q44" s="29">
        <v>135</v>
      </c>
      <c r="R44" s="12">
        <v>23440</v>
      </c>
      <c r="S44" s="15">
        <f>IF(Q44="&lt;11","*",(Q44/R44*1000))</f>
        <v>5.7593856655290097</v>
      </c>
      <c r="T44" s="29">
        <v>114</v>
      </c>
      <c r="U44" s="12">
        <v>23891</v>
      </c>
      <c r="V44" s="15">
        <f>IF(T44="&lt;11","*",(T44/U44*1000))</f>
        <v>4.7716713406722198</v>
      </c>
      <c r="W44" s="29">
        <v>124</v>
      </c>
      <c r="X44" s="12">
        <v>24235</v>
      </c>
      <c r="Y44" s="15">
        <f>IF(W44="&lt;11","*",(W44/X44*1000))</f>
        <v>5.1165669486280176</v>
      </c>
      <c r="Z44" s="29">
        <v>129</v>
      </c>
      <c r="AA44" s="12">
        <v>24032</v>
      </c>
      <c r="AB44" s="15">
        <f>IF(Z44="&lt;11","*",(Z44/AA44*1000))</f>
        <v>5.3678428761651134</v>
      </c>
      <c r="AC44" s="29">
        <v>100</v>
      </c>
      <c r="AD44" s="12">
        <v>23049</v>
      </c>
      <c r="AE44" s="15">
        <f>IF(AC44="&lt;11","*",(AC44/AD44*1000))</f>
        <v>4.338583018786065</v>
      </c>
      <c r="AF44" s="29">
        <v>123</v>
      </c>
      <c r="AG44" s="12">
        <v>23010</v>
      </c>
      <c r="AH44" s="15">
        <f>IF(AF44="&lt;11","*",(AF44/AG44*1000))</f>
        <v>5.3455019556714474</v>
      </c>
      <c r="AI44" s="29">
        <v>100</v>
      </c>
      <c r="AJ44" s="12">
        <v>22336</v>
      </c>
      <c r="AK44" s="15">
        <f>IF(AI44="&lt;11","*",(AI44/AJ44*1000))</f>
        <v>4.4770773638968482</v>
      </c>
      <c r="AL44" s="29">
        <v>89</v>
      </c>
      <c r="AM44" s="12">
        <v>22747</v>
      </c>
      <c r="AN44" s="15">
        <f>IF(AL44="&lt;11","*",(AL44/AM44*1000))</f>
        <v>3.9126038598496504</v>
      </c>
      <c r="AO44" s="29">
        <v>108</v>
      </c>
      <c r="AP44" s="12">
        <v>22298</v>
      </c>
      <c r="AQ44" s="32">
        <f>IF(AO44="&lt;11","*",(AO44/AP44*1000))</f>
        <v>4.8434837205130501</v>
      </c>
      <c r="AR44" s="37">
        <v>94</v>
      </c>
      <c r="AS44" s="12">
        <v>22941</v>
      </c>
      <c r="AT44" s="15">
        <f>IF(AR44="&lt;11","*",(AR44/AS44*1000))</f>
        <v>4.0974674164160234</v>
      </c>
      <c r="AU44" s="29">
        <v>90</v>
      </c>
      <c r="AV44" s="12">
        <v>22446</v>
      </c>
      <c r="AW44" s="15">
        <f>IF(AU44="&lt;11","*",(AU44/AV44*1000))</f>
        <v>4.0096230954290295</v>
      </c>
      <c r="AX44" s="29">
        <v>93</v>
      </c>
      <c r="AY44" s="12">
        <v>21808</v>
      </c>
      <c r="AZ44" s="15">
        <f>IF(AX44="&lt;11","*",(AX44/AY44*1000))</f>
        <v>4.2644900953778428</v>
      </c>
      <c r="BA44" s="29">
        <v>85</v>
      </c>
      <c r="BB44" s="12">
        <v>20967</v>
      </c>
      <c r="BC44" s="15">
        <f>IF(BA44="&lt;11","*",(BA44/BB44*1000))</f>
        <v>4.0539896027090192</v>
      </c>
      <c r="BD44" s="29">
        <v>91</v>
      </c>
      <c r="BE44" s="12">
        <v>20489</v>
      </c>
      <c r="BF44" s="15">
        <f>IF(BD44="&lt;11","*",(BD44/BE44*1000))</f>
        <v>4.4414075845575676</v>
      </c>
      <c r="BG44" s="29">
        <v>76</v>
      </c>
      <c r="BH44" s="12">
        <v>19581</v>
      </c>
      <c r="BI44" s="15">
        <f>IF(BG44="&lt;11","*",(BG44/BH44*1000))</f>
        <v>3.8813135182064249</v>
      </c>
      <c r="BJ44" s="29">
        <v>62</v>
      </c>
      <c r="BK44" s="12">
        <v>19032</v>
      </c>
      <c r="BL44" s="15">
        <f>IF(BJ44="&lt;11","*",(BJ44/BK44*1000))</f>
        <v>3.2576712904581759</v>
      </c>
      <c r="BM44" s="29">
        <v>45</v>
      </c>
      <c r="BN44" s="12">
        <v>18957</v>
      </c>
      <c r="BO44" s="15">
        <f>IF(BM44="&lt;11","*",(BM44/BN44*1000))</f>
        <v>2.3737933217281215</v>
      </c>
      <c r="BP44" s="29">
        <v>75</v>
      </c>
      <c r="BQ44" s="12">
        <v>19236</v>
      </c>
      <c r="BR44" s="15">
        <f>IF(BP44="&lt;11","*",(BP44/BQ44*1000))</f>
        <v>3.8989394884591393</v>
      </c>
      <c r="BS44" s="29">
        <v>79</v>
      </c>
      <c r="BT44" s="12">
        <v>18424</v>
      </c>
      <c r="BU44" s="15">
        <f>IF(BS44="&lt;11","*",(BS44/BT44*1000))</f>
        <v>4.2878853669127226</v>
      </c>
    </row>
    <row r="45" spans="1:73">
      <c r="A45" s="42" t="s">
        <v>30</v>
      </c>
      <c r="B45" s="25" t="s">
        <v>18</v>
      </c>
      <c r="C45" s="12" t="s">
        <v>32</v>
      </c>
      <c r="D45" s="16" t="s">
        <v>18</v>
      </c>
      <c r="E45" s="25" t="s">
        <v>18</v>
      </c>
      <c r="F45" s="12" t="s">
        <v>32</v>
      </c>
      <c r="G45" s="16" t="s">
        <v>18</v>
      </c>
      <c r="H45" s="25" t="s">
        <v>18</v>
      </c>
      <c r="I45" s="12" t="s">
        <v>32</v>
      </c>
      <c r="J45" s="16" t="s">
        <v>18</v>
      </c>
      <c r="K45" s="25" t="s">
        <v>18</v>
      </c>
      <c r="L45" s="12" t="s">
        <v>32</v>
      </c>
      <c r="M45" s="16" t="s">
        <v>18</v>
      </c>
      <c r="N45" s="25" t="s">
        <v>18</v>
      </c>
      <c r="O45" s="12" t="s">
        <v>32</v>
      </c>
      <c r="P45" s="16" t="s">
        <v>18</v>
      </c>
      <c r="Q45" s="25" t="s">
        <v>18</v>
      </c>
      <c r="R45" s="12" t="s">
        <v>32</v>
      </c>
      <c r="S45" s="16" t="s">
        <v>18</v>
      </c>
      <c r="T45" s="25" t="s">
        <v>18</v>
      </c>
      <c r="U45" s="12" t="s">
        <v>32</v>
      </c>
      <c r="V45" s="16" t="s">
        <v>18</v>
      </c>
      <c r="W45" s="25" t="s">
        <v>18</v>
      </c>
      <c r="X45" s="12" t="s">
        <v>32</v>
      </c>
      <c r="Y45" s="16" t="s">
        <v>18</v>
      </c>
      <c r="Z45" s="25" t="s">
        <v>18</v>
      </c>
      <c r="AA45" s="12" t="s">
        <v>32</v>
      </c>
      <c r="AB45" s="16" t="s">
        <v>18</v>
      </c>
      <c r="AC45" s="25" t="s">
        <v>32</v>
      </c>
      <c r="AD45" s="12" t="s">
        <v>32</v>
      </c>
      <c r="AE45" s="16" t="s">
        <v>18</v>
      </c>
      <c r="AF45" s="25" t="s">
        <v>32</v>
      </c>
      <c r="AG45" s="12" t="s">
        <v>32</v>
      </c>
      <c r="AH45" s="16" t="s">
        <v>18</v>
      </c>
      <c r="AI45" s="25" t="s">
        <v>32</v>
      </c>
      <c r="AJ45" s="12" t="s">
        <v>32</v>
      </c>
      <c r="AK45" s="16" t="s">
        <v>18</v>
      </c>
      <c r="AL45" s="25" t="s">
        <v>32</v>
      </c>
      <c r="AM45" s="12" t="s">
        <v>32</v>
      </c>
      <c r="AN45" s="16" t="s">
        <v>18</v>
      </c>
      <c r="AO45" s="25" t="s">
        <v>32</v>
      </c>
      <c r="AP45" s="12" t="s">
        <v>32</v>
      </c>
      <c r="AQ45" s="12" t="s">
        <v>18</v>
      </c>
      <c r="AR45" s="36" t="s">
        <v>32</v>
      </c>
      <c r="AS45" s="12" t="s">
        <v>32</v>
      </c>
      <c r="AT45" s="16" t="s">
        <v>18</v>
      </c>
      <c r="AU45" s="25" t="s">
        <v>32</v>
      </c>
      <c r="AV45" s="12" t="s">
        <v>32</v>
      </c>
      <c r="AW45" s="16" t="s">
        <v>18</v>
      </c>
      <c r="AX45" s="25" t="s">
        <v>32</v>
      </c>
      <c r="AY45" s="12" t="s">
        <v>32</v>
      </c>
      <c r="AZ45" s="16" t="s">
        <v>18</v>
      </c>
      <c r="BA45" s="25" t="s">
        <v>32</v>
      </c>
      <c r="BB45" s="12" t="s">
        <v>32</v>
      </c>
      <c r="BC45" s="16" t="s">
        <v>18</v>
      </c>
      <c r="BD45" s="25" t="s">
        <v>32</v>
      </c>
      <c r="BE45" s="12" t="s">
        <v>32</v>
      </c>
      <c r="BF45" s="16" t="s">
        <v>18</v>
      </c>
      <c r="BG45" s="25" t="s">
        <v>32</v>
      </c>
      <c r="BH45" s="12" t="s">
        <v>32</v>
      </c>
      <c r="BI45" s="16" t="s">
        <v>18</v>
      </c>
      <c r="BJ45" s="25" t="s">
        <v>32</v>
      </c>
      <c r="BK45" s="12" t="s">
        <v>32</v>
      </c>
      <c r="BL45" s="16" t="s">
        <v>18</v>
      </c>
      <c r="BM45" s="25" t="s">
        <v>32</v>
      </c>
      <c r="BN45" s="12" t="s">
        <v>32</v>
      </c>
      <c r="BO45" s="16" t="s">
        <v>18</v>
      </c>
      <c r="BP45" s="25" t="s">
        <v>32</v>
      </c>
      <c r="BQ45" s="12" t="s">
        <v>32</v>
      </c>
      <c r="BR45" s="16" t="s">
        <v>18</v>
      </c>
      <c r="BS45" s="25" t="s">
        <v>32</v>
      </c>
      <c r="BT45" s="12" t="s">
        <v>32</v>
      </c>
      <c r="BU45" s="16" t="s">
        <v>18</v>
      </c>
    </row>
    <row r="46" spans="1:73">
      <c r="A46" s="22"/>
      <c r="B46" s="25"/>
      <c r="C46" s="12"/>
      <c r="D46" s="16"/>
      <c r="E46" s="25"/>
      <c r="F46" s="12"/>
      <c r="G46" s="16"/>
      <c r="H46" s="25"/>
      <c r="I46" s="12"/>
      <c r="J46" s="16"/>
      <c r="K46" s="25"/>
      <c r="L46" s="12"/>
      <c r="M46" s="16"/>
      <c r="N46" s="25"/>
      <c r="O46" s="12"/>
      <c r="P46" s="16"/>
      <c r="Q46" s="25"/>
      <c r="R46" s="12"/>
      <c r="S46" s="16"/>
      <c r="T46" s="25"/>
      <c r="U46" s="12"/>
      <c r="V46" s="16"/>
      <c r="W46" s="25"/>
      <c r="X46" s="12"/>
      <c r="Y46" s="16"/>
      <c r="Z46" s="25"/>
      <c r="AA46" s="12"/>
      <c r="AB46" s="16"/>
      <c r="AC46" s="25"/>
      <c r="AD46" s="12"/>
      <c r="AE46" s="16"/>
      <c r="AF46" s="25"/>
      <c r="AG46" s="12"/>
      <c r="AH46" s="16"/>
      <c r="AI46" s="25"/>
      <c r="AJ46" s="12"/>
      <c r="AK46" s="16"/>
      <c r="AL46" s="25"/>
      <c r="AM46" s="12"/>
      <c r="AN46" s="16"/>
      <c r="AO46" s="25"/>
      <c r="AP46" s="12"/>
      <c r="AQ46" s="12"/>
      <c r="AR46" s="36"/>
      <c r="AS46" s="12"/>
      <c r="AT46" s="16"/>
      <c r="AU46" s="25"/>
      <c r="AV46" s="12"/>
      <c r="AW46" s="16"/>
      <c r="AX46" s="25"/>
      <c r="AY46" s="12"/>
      <c r="AZ46" s="16"/>
      <c r="BA46" s="25"/>
      <c r="BB46" s="12"/>
      <c r="BC46" s="16"/>
      <c r="BD46" s="25"/>
      <c r="BE46" s="12"/>
      <c r="BF46" s="16"/>
      <c r="BG46" s="25"/>
      <c r="BH46" s="12"/>
      <c r="BI46" s="16"/>
      <c r="BJ46" s="25"/>
      <c r="BK46" s="12"/>
      <c r="BL46" s="16"/>
      <c r="BM46" s="25"/>
      <c r="BN46" s="12"/>
      <c r="BO46" s="16"/>
      <c r="BP46" s="25"/>
      <c r="BQ46" s="12"/>
      <c r="BR46" s="16"/>
      <c r="BS46" s="25"/>
      <c r="BT46" s="12"/>
      <c r="BU46" s="16"/>
    </row>
  </sheetData>
  <mergeCells count="25">
    <mergeCell ref="BS7:BU7"/>
    <mergeCell ref="BP7:BR7"/>
    <mergeCell ref="BM7:BO7"/>
    <mergeCell ref="AX7:AZ7"/>
    <mergeCell ref="AR7:AT7"/>
    <mergeCell ref="AU7:AW7"/>
    <mergeCell ref="AO7:AQ7"/>
    <mergeCell ref="BD7:BF7"/>
    <mergeCell ref="BA7:BC7"/>
    <mergeCell ref="BJ7:BL7"/>
    <mergeCell ref="BG7:BI7"/>
    <mergeCell ref="AL7:AN7"/>
    <mergeCell ref="AF7:AH7"/>
    <mergeCell ref="A7:A8"/>
    <mergeCell ref="B7:D7"/>
    <mergeCell ref="K7:M7"/>
    <mergeCell ref="Q7:S7"/>
    <mergeCell ref="N7:P7"/>
    <mergeCell ref="E7:G7"/>
    <mergeCell ref="H7:J7"/>
    <mergeCell ref="AI7:AK7"/>
    <mergeCell ref="AC7:AE7"/>
    <mergeCell ref="W7:Y7"/>
    <mergeCell ref="T7:V7"/>
    <mergeCell ref="Z7:AB7"/>
  </mergeCells>
  <phoneticPr fontId="0" type="noConversion"/>
  <pageMargins left="0.5" right="0.25" top="0.5" bottom="0.5" header="0.5" footer="0.5"/>
  <pageSetup orientation="portrait" r:id="rId1"/>
  <headerFooter differentFirst="1" alignWithMargins="0">
    <oddFooter>&amp;R&amp;"Calibri,Regular"&amp;P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
  <sheetViews>
    <sheetView zoomScaleNormal="100" workbookViewId="0"/>
  </sheetViews>
  <sheetFormatPr defaultRowHeight="12.9"/>
  <cols>
    <col min="1" max="1" width="95.625" customWidth="1"/>
  </cols>
  <sheetData>
    <row r="1" spans="1:9" ht="220.1" customHeight="1">
      <c r="A1" s="8" t="s">
        <v>33</v>
      </c>
      <c r="B1" s="8"/>
      <c r="C1" s="8"/>
      <c r="D1" s="8"/>
      <c r="E1" s="8"/>
      <c r="F1" s="8"/>
      <c r="G1" s="8"/>
      <c r="H1" s="8"/>
      <c r="I1" s="8"/>
    </row>
    <row r="2" spans="1:9">
      <c r="A2" s="8"/>
      <c r="B2" s="8"/>
      <c r="C2" s="8"/>
      <c r="D2" s="8"/>
      <c r="E2" s="8"/>
      <c r="F2" s="8"/>
      <c r="G2" s="8"/>
      <c r="H2" s="8"/>
      <c r="I2" s="8"/>
    </row>
    <row r="3" spans="1:9" ht="34.85" customHeight="1">
      <c r="A3" s="8" t="s">
        <v>26</v>
      </c>
      <c r="B3" s="8"/>
      <c r="C3" s="8"/>
      <c r="D3" s="8"/>
      <c r="E3" s="8"/>
      <c r="F3" s="8"/>
      <c r="G3" s="8"/>
      <c r="H3" s="8"/>
      <c r="I3" s="8"/>
    </row>
    <row r="4" spans="1:9" ht="34.85" customHeight="1">
      <c r="A4" s="8" t="s">
        <v>31</v>
      </c>
      <c r="B4" s="8"/>
      <c r="C4" s="8"/>
      <c r="D4" s="8"/>
      <c r="E4" s="8"/>
      <c r="F4" s="8"/>
      <c r="G4" s="9"/>
      <c r="H4" s="9"/>
      <c r="I4" s="9"/>
    </row>
  </sheetData>
  <pageMargins left="0.7" right="0.7" top="0.75" bottom="0.75" header="0.3" footer="0.3"/>
  <pageSetup orientation="portrait" r:id="rId1"/>
  <headerFoot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IMR</vt:lpstr>
      <vt:lpstr>Notes</vt:lpstr>
      <vt:lpstr>IMR!Print_Titles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Slosek</dc:creator>
  <cp:lastModifiedBy>Jariangprasert, Sutida</cp:lastModifiedBy>
  <cp:lastPrinted>2025-07-21T22:30:50Z</cp:lastPrinted>
  <dcterms:created xsi:type="dcterms:W3CDTF">2004-03-18T22:40:33Z</dcterms:created>
  <dcterms:modified xsi:type="dcterms:W3CDTF">2025-07-21T22:30:59Z</dcterms:modified>
</cp:coreProperties>
</file>