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Prenatal Care/Early/"/>
    </mc:Choice>
  </mc:AlternateContent>
  <xr:revisionPtr revIDLastSave="22" documentId="8_{A34AFB95-05F0-4262-BB2D-101EEDFC815B}" xr6:coauthVersionLast="47" xr6:coauthVersionMax="47" xr10:uidLastSave="{F1C83359-FCA5-4651-9DF9-C81070F08C2C}"/>
  <bookViews>
    <workbookView xWindow="18448" yWindow="-109" windowWidth="18775" windowHeight="9931" tabRatio="601" xr2:uid="{00000000-000D-0000-FFFF-FFFF00000000}"/>
  </bookViews>
  <sheets>
    <sheet name="earlyPNC" sheetId="11" r:id="rId1"/>
    <sheet name="Notes" sheetId="21" r:id="rId2"/>
  </sheets>
  <definedNames>
    <definedName name="_xlnm.Print_Titles" localSheetId="0">earlyPNC!$A:$A,earlyPNC!$8:$9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U75" i="11" l="1"/>
  <c r="BR75" i="11"/>
  <c r="BO75" i="11"/>
  <c r="BL75" i="11"/>
  <c r="BI75" i="11"/>
  <c r="BF75" i="11"/>
  <c r="BC75" i="11"/>
  <c r="AZ75" i="11"/>
  <c r="AW75" i="11"/>
  <c r="AT75" i="11"/>
  <c r="AQ75" i="11"/>
  <c r="AN75" i="11"/>
  <c r="AK75" i="11"/>
  <c r="AH75" i="11"/>
  <c r="AE75" i="11"/>
  <c r="AB75" i="11"/>
  <c r="Y75" i="11"/>
  <c r="V75" i="11"/>
  <c r="S75" i="11"/>
  <c r="P75" i="11"/>
  <c r="M75" i="11"/>
  <c r="J75" i="11"/>
  <c r="G75" i="11"/>
  <c r="D75" i="11"/>
  <c r="BU74" i="11"/>
  <c r="BR74" i="11"/>
  <c r="BO74" i="11"/>
  <c r="BL74" i="11"/>
  <c r="BI74" i="11"/>
  <c r="BF74" i="11"/>
  <c r="BC74" i="11"/>
  <c r="AZ74" i="11"/>
  <c r="AW74" i="11"/>
  <c r="AT74" i="11"/>
  <c r="AQ74" i="11"/>
  <c r="AN74" i="11"/>
  <c r="AK74" i="11"/>
  <c r="AH74" i="11"/>
  <c r="AE74" i="11"/>
  <c r="AB74" i="11"/>
  <c r="Y74" i="11"/>
  <c r="V74" i="11"/>
  <c r="S74" i="11"/>
  <c r="P74" i="11"/>
  <c r="M74" i="11"/>
  <c r="J74" i="11"/>
  <c r="G74" i="11"/>
  <c r="D74" i="11"/>
  <c r="BU73" i="11"/>
  <c r="BR73" i="11"/>
  <c r="BO73" i="11"/>
  <c r="BL73" i="11"/>
  <c r="BI73" i="11"/>
  <c r="BF73" i="11"/>
  <c r="BC73" i="11"/>
  <c r="AZ73" i="11"/>
  <c r="AW73" i="11"/>
  <c r="AT73" i="11"/>
  <c r="AQ73" i="11"/>
  <c r="AN73" i="11"/>
  <c r="AK73" i="11"/>
  <c r="AH73" i="11"/>
  <c r="AE73" i="11"/>
  <c r="AB73" i="11"/>
  <c r="Y73" i="11"/>
  <c r="V73" i="11"/>
  <c r="S73" i="11"/>
  <c r="P73" i="11"/>
  <c r="M73" i="11"/>
  <c r="J73" i="11"/>
  <c r="G73" i="11"/>
  <c r="D73" i="11"/>
  <c r="BU70" i="11"/>
  <c r="BR70" i="11"/>
  <c r="BO70" i="11"/>
  <c r="BL70" i="11"/>
  <c r="BI70" i="11"/>
  <c r="BF70" i="11"/>
  <c r="BC70" i="11"/>
  <c r="AZ70" i="11"/>
  <c r="AW70" i="11"/>
  <c r="AT70" i="11"/>
  <c r="AQ70" i="11"/>
  <c r="AN70" i="11"/>
  <c r="AK70" i="11"/>
  <c r="AH70" i="11"/>
  <c r="AE70" i="11"/>
  <c r="AB70" i="11"/>
  <c r="Y70" i="11"/>
  <c r="BU69" i="11"/>
  <c r="BR69" i="11"/>
  <c r="BO69" i="11"/>
  <c r="BL69" i="11"/>
  <c r="BI69" i="11"/>
  <c r="BF69" i="11"/>
  <c r="BC69" i="11"/>
  <c r="AZ69" i="11"/>
  <c r="AW69" i="11"/>
  <c r="AT69" i="11"/>
  <c r="AQ69" i="11"/>
  <c r="AN69" i="11"/>
  <c r="AK69" i="11"/>
  <c r="AH69" i="11"/>
  <c r="AE69" i="11"/>
  <c r="AB69" i="11"/>
  <c r="Y69" i="11"/>
  <c r="BU68" i="11"/>
  <c r="BR68" i="11"/>
  <c r="BO68" i="11"/>
  <c r="BL68" i="11"/>
  <c r="BI68" i="11"/>
  <c r="BF68" i="11"/>
  <c r="BC68" i="11"/>
  <c r="AZ68" i="11"/>
  <c r="AW68" i="11"/>
  <c r="AT68" i="11"/>
  <c r="AQ68" i="11"/>
  <c r="AN68" i="11"/>
  <c r="AK68" i="11"/>
  <c r="AH68" i="11"/>
  <c r="AE68" i="11"/>
  <c r="AB68" i="11"/>
  <c r="Y68" i="11"/>
  <c r="BU67" i="11"/>
  <c r="BR67" i="11"/>
  <c r="BO67" i="11"/>
  <c r="BL67" i="11"/>
  <c r="BI67" i="11"/>
  <c r="BF67" i="11"/>
  <c r="BC67" i="11"/>
  <c r="AZ67" i="11"/>
  <c r="AW67" i="11"/>
  <c r="AT67" i="11"/>
  <c r="AQ67" i="11"/>
  <c r="AN67" i="11"/>
  <c r="AK67" i="11"/>
  <c r="AH67" i="11"/>
  <c r="AE67" i="11"/>
  <c r="AB67" i="11"/>
  <c r="Y67" i="11"/>
  <c r="BU66" i="11"/>
  <c r="BR66" i="11"/>
  <c r="BO66" i="11"/>
  <c r="BL66" i="11"/>
  <c r="BI66" i="11"/>
  <c r="BF66" i="11"/>
  <c r="BC66" i="11"/>
  <c r="AZ66" i="11"/>
  <c r="AW66" i="11"/>
  <c r="AT66" i="11"/>
  <c r="AQ66" i="11"/>
  <c r="AN66" i="11"/>
  <c r="AK66" i="11"/>
  <c r="AH66" i="11"/>
  <c r="AE66" i="11"/>
  <c r="AB66" i="11"/>
  <c r="Y66" i="11"/>
  <c r="BU65" i="11"/>
  <c r="BR65" i="11"/>
  <c r="BO65" i="11"/>
  <c r="BL65" i="11"/>
  <c r="BI65" i="11"/>
  <c r="BF65" i="11"/>
  <c r="BC65" i="11"/>
  <c r="AZ65" i="11"/>
  <c r="AW65" i="11"/>
  <c r="AT65" i="11"/>
  <c r="AQ65" i="11"/>
  <c r="AN65" i="11"/>
  <c r="AK65" i="11"/>
  <c r="AH65" i="11"/>
  <c r="AE65" i="11"/>
  <c r="AB65" i="11"/>
  <c r="Y65" i="11"/>
  <c r="BU62" i="11"/>
  <c r="BR62" i="11"/>
  <c r="BO62" i="11"/>
  <c r="BL62" i="11"/>
  <c r="BI62" i="11"/>
  <c r="BF62" i="11"/>
  <c r="BC62" i="11"/>
  <c r="AZ62" i="11"/>
  <c r="AW62" i="11"/>
  <c r="AT62" i="11"/>
  <c r="AQ62" i="11"/>
  <c r="AN62" i="11"/>
  <c r="AK62" i="11"/>
  <c r="AH62" i="11"/>
  <c r="AE62" i="11"/>
  <c r="AB62" i="11"/>
  <c r="Y62" i="11"/>
  <c r="V62" i="11"/>
  <c r="S62" i="11"/>
  <c r="P62" i="11"/>
  <c r="M62" i="11"/>
  <c r="J62" i="11"/>
  <c r="G62" i="11"/>
  <c r="D62" i="11"/>
  <c r="BU61" i="11"/>
  <c r="BR61" i="11"/>
  <c r="BO61" i="11"/>
  <c r="BL61" i="11"/>
  <c r="BI61" i="11"/>
  <c r="BF61" i="11"/>
  <c r="BC61" i="11"/>
  <c r="AZ61" i="11"/>
  <c r="AW61" i="11"/>
  <c r="AT61" i="11"/>
  <c r="AQ61" i="11"/>
  <c r="AN61" i="11"/>
  <c r="AK61" i="11"/>
  <c r="AH61" i="11"/>
  <c r="AE61" i="11"/>
  <c r="AB61" i="11"/>
  <c r="Y61" i="11"/>
  <c r="V61" i="11"/>
  <c r="S61" i="11"/>
  <c r="P61" i="11"/>
  <c r="M61" i="11"/>
  <c r="J61" i="11"/>
  <c r="G61" i="11"/>
  <c r="D61" i="11"/>
  <c r="BU60" i="11"/>
  <c r="BR60" i="11"/>
  <c r="BO60" i="11"/>
  <c r="BL60" i="11"/>
  <c r="BI60" i="11"/>
  <c r="BF60" i="11"/>
  <c r="BC60" i="11"/>
  <c r="AZ60" i="11"/>
  <c r="AW60" i="11"/>
  <c r="AT60" i="11"/>
  <c r="AQ60" i="11"/>
  <c r="AN60" i="11"/>
  <c r="AK60" i="11"/>
  <c r="AH60" i="11"/>
  <c r="AE60" i="11"/>
  <c r="AB60" i="11"/>
  <c r="Y60" i="11"/>
  <c r="V60" i="11"/>
  <c r="S60" i="11"/>
  <c r="P60" i="11"/>
  <c r="M60" i="11"/>
  <c r="J60" i="11"/>
  <c r="G60" i="11"/>
  <c r="D60" i="11"/>
  <c r="BU59" i="11"/>
  <c r="BR59" i="11"/>
  <c r="BO59" i="11"/>
  <c r="BL59" i="11"/>
  <c r="BI59" i="11"/>
  <c r="BF59" i="11"/>
  <c r="BC59" i="11"/>
  <c r="AZ59" i="11"/>
  <c r="AW59" i="11"/>
  <c r="AT59" i="11"/>
  <c r="AQ59" i="11"/>
  <c r="AN59" i="11"/>
  <c r="AK59" i="11"/>
  <c r="AH59" i="11"/>
  <c r="AE59" i="11"/>
  <c r="AB59" i="11"/>
  <c r="Y59" i="11"/>
  <c r="V59" i="11"/>
  <c r="S59" i="11"/>
  <c r="P59" i="11"/>
  <c r="M59" i="11"/>
  <c r="J59" i="11"/>
  <c r="G59" i="11"/>
  <c r="D59" i="11"/>
  <c r="BU58" i="11"/>
  <c r="BR58" i="11"/>
  <c r="BO58" i="11"/>
  <c r="BL58" i="11"/>
  <c r="BI58" i="11"/>
  <c r="BF58" i="11"/>
  <c r="BC58" i="11"/>
  <c r="AZ58" i="11"/>
  <c r="AW58" i="11"/>
  <c r="AT58" i="11"/>
  <c r="AQ58" i="11"/>
  <c r="AN58" i="11"/>
  <c r="AK58" i="11"/>
  <c r="AH58" i="11"/>
  <c r="AE58" i="11"/>
  <c r="AB58" i="11"/>
  <c r="Y58" i="11"/>
  <c r="V58" i="11"/>
  <c r="S58" i="11"/>
  <c r="P58" i="11"/>
  <c r="M58" i="11"/>
  <c r="J58" i="11"/>
  <c r="G58" i="11"/>
  <c r="D58" i="11"/>
  <c r="BU55" i="11"/>
  <c r="BR55" i="11"/>
  <c r="BO55" i="11"/>
  <c r="BL55" i="11"/>
  <c r="BI55" i="11"/>
  <c r="BF55" i="11"/>
  <c r="BC55" i="11"/>
  <c r="AZ55" i="11"/>
  <c r="AW55" i="11"/>
  <c r="AT55" i="11"/>
  <c r="AQ55" i="11"/>
  <c r="AN55" i="11"/>
  <c r="AK55" i="11"/>
  <c r="AH55" i="11"/>
  <c r="AE55" i="11"/>
  <c r="AB55" i="11"/>
  <c r="Y55" i="11"/>
  <c r="V55" i="11"/>
  <c r="BU54" i="11"/>
  <c r="BR54" i="11"/>
  <c r="BO54" i="11"/>
  <c r="BL54" i="11"/>
  <c r="BI54" i="11"/>
  <c r="BF54" i="11"/>
  <c r="BC54" i="11"/>
  <c r="AZ54" i="11"/>
  <c r="AW54" i="11"/>
  <c r="AT54" i="11"/>
  <c r="AQ54" i="11"/>
  <c r="AN54" i="11"/>
  <c r="AK54" i="11"/>
  <c r="AH54" i="11"/>
  <c r="AE54" i="11"/>
  <c r="AB54" i="11"/>
  <c r="Y54" i="11"/>
  <c r="V54" i="11"/>
  <c r="BU53" i="11"/>
  <c r="BR53" i="11"/>
  <c r="BO53" i="11"/>
  <c r="BL53" i="11"/>
  <c r="BI53" i="11"/>
  <c r="BF53" i="11"/>
  <c r="BC53" i="11"/>
  <c r="AZ53" i="11"/>
  <c r="AW53" i="11"/>
  <c r="AT53" i="11"/>
  <c r="AQ53" i="11"/>
  <c r="AN53" i="11"/>
  <c r="AK53" i="11"/>
  <c r="AH53" i="11"/>
  <c r="AE53" i="11"/>
  <c r="AB53" i="11"/>
  <c r="Y53" i="11"/>
  <c r="V53" i="11"/>
  <c r="BU52" i="11"/>
  <c r="BR52" i="11"/>
  <c r="BO52" i="11"/>
  <c r="BL52" i="11"/>
  <c r="BI52" i="11"/>
  <c r="BF52" i="11"/>
  <c r="BC52" i="11"/>
  <c r="AZ52" i="11"/>
  <c r="AW52" i="11"/>
  <c r="AT52" i="11"/>
  <c r="AQ52" i="11"/>
  <c r="AN52" i="11"/>
  <c r="AK52" i="11"/>
  <c r="AH52" i="11"/>
  <c r="AE52" i="11"/>
  <c r="AB52" i="11"/>
  <c r="Y52" i="11"/>
  <c r="V52" i="11"/>
  <c r="BU51" i="11"/>
  <c r="BR51" i="11"/>
  <c r="BO51" i="11"/>
  <c r="BL51" i="11"/>
  <c r="BI51" i="11"/>
  <c r="BF51" i="11"/>
  <c r="BC51" i="11"/>
  <c r="AZ51" i="11"/>
  <c r="AW51" i="11"/>
  <c r="AT51" i="11"/>
  <c r="AQ51" i="11"/>
  <c r="AN51" i="11"/>
  <c r="AK51" i="11"/>
  <c r="AH51" i="11"/>
  <c r="AE51" i="11"/>
  <c r="AB51" i="11"/>
  <c r="Y51" i="11"/>
  <c r="V51" i="11"/>
  <c r="BU48" i="11"/>
  <c r="BR48" i="11"/>
  <c r="BO48" i="11"/>
  <c r="BL48" i="11"/>
  <c r="BI48" i="11"/>
  <c r="BF48" i="11"/>
  <c r="BC48" i="11"/>
  <c r="AZ48" i="11"/>
  <c r="AW48" i="11"/>
  <c r="AT48" i="11"/>
  <c r="AQ48" i="11"/>
  <c r="AN48" i="11"/>
  <c r="AK48" i="11"/>
  <c r="AH48" i="11"/>
  <c r="AE48" i="11"/>
  <c r="AB48" i="11"/>
  <c r="Y48" i="11"/>
  <c r="V48" i="11"/>
  <c r="S48" i="11"/>
  <c r="P48" i="11"/>
  <c r="M48" i="11"/>
  <c r="J48" i="11"/>
  <c r="G48" i="11"/>
  <c r="D48" i="11"/>
  <c r="BU47" i="11"/>
  <c r="BR47" i="11"/>
  <c r="BO47" i="11"/>
  <c r="BL47" i="11"/>
  <c r="BI47" i="11"/>
  <c r="BF47" i="11"/>
  <c r="BC47" i="11"/>
  <c r="AZ47" i="11"/>
  <c r="AW47" i="11"/>
  <c r="AT47" i="11"/>
  <c r="AQ47" i="11"/>
  <c r="AN47" i="11"/>
  <c r="AK47" i="11"/>
  <c r="AH47" i="11"/>
  <c r="AE47" i="11"/>
  <c r="AB47" i="11"/>
  <c r="Y47" i="11"/>
  <c r="V47" i="11"/>
  <c r="S47" i="11"/>
  <c r="P47" i="11"/>
  <c r="M47" i="11"/>
  <c r="J47" i="11"/>
  <c r="G47" i="11"/>
  <c r="D47" i="11"/>
  <c r="BU46" i="11"/>
  <c r="BR46" i="11"/>
  <c r="BO46" i="11"/>
  <c r="BL46" i="11"/>
  <c r="BI46" i="11"/>
  <c r="BF46" i="11"/>
  <c r="BC46" i="11"/>
  <c r="AZ46" i="11"/>
  <c r="AW46" i="11"/>
  <c r="AT46" i="11"/>
  <c r="AQ46" i="11"/>
  <c r="AN46" i="11"/>
  <c r="AK46" i="11"/>
  <c r="AH46" i="11"/>
  <c r="AE46" i="11"/>
  <c r="AB46" i="11"/>
  <c r="Y46" i="11"/>
  <c r="V46" i="11"/>
  <c r="S46" i="11"/>
  <c r="P46" i="11"/>
  <c r="M46" i="11"/>
  <c r="J46" i="11"/>
  <c r="G46" i="11"/>
  <c r="D46" i="11"/>
  <c r="BU45" i="11"/>
  <c r="BR45" i="11"/>
  <c r="BO45" i="11"/>
  <c r="BL45" i="11"/>
  <c r="BI45" i="11"/>
  <c r="BF45" i="11"/>
  <c r="BC45" i="11"/>
  <c r="AZ45" i="11"/>
  <c r="AW45" i="11"/>
  <c r="AT45" i="11"/>
  <c r="AQ45" i="11"/>
  <c r="AN45" i="11"/>
  <c r="AK45" i="11"/>
  <c r="AH45" i="11"/>
  <c r="AE45" i="11"/>
  <c r="AB45" i="11"/>
  <c r="Y45" i="11"/>
  <c r="V45" i="11"/>
  <c r="S45" i="11"/>
  <c r="P45" i="11"/>
  <c r="M45" i="11"/>
  <c r="J45" i="11"/>
  <c r="G45" i="11"/>
  <c r="D45" i="11"/>
  <c r="BU44" i="11"/>
  <c r="BR44" i="11"/>
  <c r="BO44" i="11"/>
  <c r="BL44" i="11"/>
  <c r="BI44" i="11"/>
  <c r="BF44" i="11"/>
  <c r="BC44" i="11"/>
  <c r="AZ44" i="11"/>
  <c r="AW44" i="11"/>
  <c r="AT44" i="11"/>
  <c r="AQ44" i="11"/>
  <c r="AN44" i="11"/>
  <c r="AK44" i="11"/>
  <c r="AH44" i="11"/>
  <c r="AE44" i="11"/>
  <c r="AB44" i="11"/>
  <c r="Y44" i="11"/>
  <c r="V44" i="11"/>
  <c r="S44" i="11"/>
  <c r="P44" i="11"/>
  <c r="M44" i="11"/>
  <c r="J44" i="11"/>
  <c r="G44" i="11"/>
  <c r="D44" i="11"/>
  <c r="BU43" i="11"/>
  <c r="BR43" i="11"/>
  <c r="BO43" i="11"/>
  <c r="BL43" i="11"/>
  <c r="BI43" i="11"/>
  <c r="BF43" i="11"/>
  <c r="BC43" i="11"/>
  <c r="AZ43" i="11"/>
  <c r="AW43" i="11"/>
  <c r="AT43" i="11"/>
  <c r="AQ43" i="11"/>
  <c r="AN43" i="11"/>
  <c r="AK43" i="11"/>
  <c r="AH43" i="11"/>
  <c r="AE43" i="11"/>
  <c r="AB43" i="11"/>
  <c r="Y43" i="11"/>
  <c r="V43" i="11"/>
  <c r="S43" i="11"/>
  <c r="P43" i="11"/>
  <c r="M43" i="11"/>
  <c r="J43" i="11"/>
  <c r="G43" i="11"/>
  <c r="D43" i="11"/>
  <c r="BU42" i="11"/>
  <c r="BR42" i="11"/>
  <c r="BO42" i="11"/>
  <c r="BL42" i="11"/>
  <c r="BI42" i="11"/>
  <c r="BF42" i="11"/>
  <c r="BC42" i="11"/>
  <c r="AZ42" i="11"/>
  <c r="AW42" i="11"/>
  <c r="AT42" i="11"/>
  <c r="AQ42" i="11"/>
  <c r="AN42" i="11"/>
  <c r="AK42" i="11"/>
  <c r="AH42" i="11"/>
  <c r="AE42" i="11"/>
  <c r="AB42" i="11"/>
  <c r="Y42" i="11"/>
  <c r="V42" i="11"/>
  <c r="S42" i="11"/>
  <c r="P42" i="11"/>
  <c r="M42" i="11"/>
  <c r="J42" i="11"/>
  <c r="G42" i="11"/>
  <c r="D42" i="11"/>
  <c r="BU41" i="11"/>
  <c r="BR41" i="11"/>
  <c r="BO41" i="11"/>
  <c r="BL41" i="11"/>
  <c r="BI41" i="11"/>
  <c r="BF41" i="11"/>
  <c r="BC41" i="11"/>
  <c r="AZ41" i="11"/>
  <c r="AW41" i="11"/>
  <c r="AT41" i="11"/>
  <c r="AQ41" i="11"/>
  <c r="AN41" i="11"/>
  <c r="AK41" i="11"/>
  <c r="AH41" i="11"/>
  <c r="AE41" i="11"/>
  <c r="AB41" i="11"/>
  <c r="Y41" i="11"/>
  <c r="V41" i="11"/>
  <c r="S41" i="11"/>
  <c r="P41" i="11"/>
  <c r="M41" i="11"/>
  <c r="J41" i="11"/>
  <c r="G41" i="11"/>
  <c r="D41" i="11"/>
  <c r="BU40" i="11"/>
  <c r="BR40" i="11"/>
  <c r="BO40" i="11"/>
  <c r="BL40" i="11"/>
  <c r="BI40" i="11"/>
  <c r="BF40" i="11"/>
  <c r="BC40" i="11"/>
  <c r="AZ40" i="11"/>
  <c r="AW40" i="11"/>
  <c r="AT40" i="11"/>
  <c r="AQ40" i="11"/>
  <c r="AN40" i="11"/>
  <c r="AK40" i="11"/>
  <c r="AH40" i="11"/>
  <c r="AE40" i="11"/>
  <c r="AB40" i="11"/>
  <c r="Y40" i="11"/>
  <c r="V40" i="11"/>
  <c r="S40" i="11"/>
  <c r="P40" i="11"/>
  <c r="M40" i="11"/>
  <c r="J40" i="11"/>
  <c r="G40" i="11"/>
  <c r="D40" i="11"/>
  <c r="BU36" i="11"/>
  <c r="BR36" i="11"/>
  <c r="BO36" i="11"/>
  <c r="BL36" i="11"/>
  <c r="BI36" i="11"/>
  <c r="BF36" i="11"/>
  <c r="BC36" i="11"/>
  <c r="AZ36" i="11"/>
  <c r="AW36" i="11"/>
  <c r="AT36" i="11"/>
  <c r="AQ36" i="11"/>
  <c r="AN36" i="11"/>
  <c r="AK36" i="11"/>
  <c r="AH36" i="11"/>
  <c r="AE36" i="11"/>
  <c r="AB36" i="11"/>
  <c r="Y36" i="11"/>
  <c r="V36" i="11"/>
  <c r="S36" i="11"/>
  <c r="P36" i="11"/>
  <c r="M36" i="11"/>
  <c r="J36" i="11"/>
  <c r="G36" i="11"/>
  <c r="D36" i="11"/>
  <c r="BU35" i="11"/>
  <c r="BR35" i="11"/>
  <c r="BO35" i="11"/>
  <c r="BL35" i="11"/>
  <c r="BI35" i="11"/>
  <c r="BF35" i="11"/>
  <c r="BC35" i="11"/>
  <c r="AZ35" i="11"/>
  <c r="AW35" i="11"/>
  <c r="AT35" i="11"/>
  <c r="AQ35" i="11"/>
  <c r="AN35" i="11"/>
  <c r="AK35" i="11"/>
  <c r="AH35" i="11"/>
  <c r="AE35" i="11"/>
  <c r="AB35" i="11"/>
  <c r="Y35" i="11"/>
  <c r="V35" i="11"/>
  <c r="S35" i="11"/>
  <c r="P35" i="11"/>
  <c r="M35" i="11"/>
  <c r="J35" i="11"/>
  <c r="G35" i="11"/>
  <c r="D35" i="11"/>
  <c r="BU34" i="11"/>
  <c r="BR34" i="11"/>
  <c r="BO34" i="11"/>
  <c r="BL34" i="11"/>
  <c r="BI34" i="11"/>
  <c r="BF34" i="11"/>
  <c r="BC34" i="11"/>
  <c r="AZ34" i="11"/>
  <c r="AW34" i="11"/>
  <c r="AT34" i="11"/>
  <c r="AQ34" i="11"/>
  <c r="AN34" i="11"/>
  <c r="AK34" i="11"/>
  <c r="AH34" i="11"/>
  <c r="AE34" i="11"/>
  <c r="AB34" i="11"/>
  <c r="Y34" i="11"/>
  <c r="V34" i="11"/>
  <c r="S34" i="11"/>
  <c r="P34" i="11"/>
  <c r="M34" i="11"/>
  <c r="J34" i="11"/>
  <c r="G34" i="11"/>
  <c r="D34" i="11"/>
  <c r="BU31" i="11"/>
  <c r="BR31" i="11"/>
  <c r="BO31" i="11"/>
  <c r="BL31" i="11"/>
  <c r="BI31" i="11"/>
  <c r="BF31" i="11"/>
  <c r="BC31" i="11"/>
  <c r="AZ31" i="11"/>
  <c r="AW31" i="11"/>
  <c r="AT31" i="11"/>
  <c r="AQ31" i="11"/>
  <c r="AN31" i="11"/>
  <c r="AK31" i="11"/>
  <c r="AH31" i="11"/>
  <c r="AE31" i="11"/>
  <c r="AB31" i="11"/>
  <c r="Y31" i="11"/>
  <c r="V31" i="11"/>
  <c r="S31" i="11"/>
  <c r="P31" i="11"/>
  <c r="M31" i="11"/>
  <c r="J31" i="11"/>
  <c r="G31" i="11"/>
  <c r="D31" i="11"/>
  <c r="BU30" i="11"/>
  <c r="BR30" i="11"/>
  <c r="BO30" i="11"/>
  <c r="BL30" i="11"/>
  <c r="BI30" i="11"/>
  <c r="BF30" i="11"/>
  <c r="BC30" i="11"/>
  <c r="AZ30" i="11"/>
  <c r="AW30" i="11"/>
  <c r="AT30" i="11"/>
  <c r="AQ30" i="11"/>
  <c r="AN30" i="11"/>
  <c r="AK30" i="11"/>
  <c r="AH30" i="11"/>
  <c r="AE30" i="11"/>
  <c r="AB30" i="11"/>
  <c r="Y30" i="11"/>
  <c r="V30" i="11"/>
  <c r="S30" i="11"/>
  <c r="P30" i="11"/>
  <c r="M30" i="11"/>
  <c r="J30" i="11"/>
  <c r="G30" i="11"/>
  <c r="D30" i="11"/>
  <c r="BU29" i="11"/>
  <c r="BR29" i="11"/>
  <c r="BO29" i="11"/>
  <c r="BL29" i="11"/>
  <c r="BI29" i="11"/>
  <c r="BF29" i="11"/>
  <c r="BC29" i="11"/>
  <c r="AZ29" i="11"/>
  <c r="AW29" i="11"/>
  <c r="AT29" i="11"/>
  <c r="AQ29" i="11"/>
  <c r="AN29" i="11"/>
  <c r="AK29" i="11"/>
  <c r="AH29" i="11"/>
  <c r="AE29" i="11"/>
  <c r="AB29" i="11"/>
  <c r="Y29" i="11"/>
  <c r="V29" i="11"/>
  <c r="S29" i="11"/>
  <c r="P29" i="11"/>
  <c r="M29" i="11"/>
  <c r="J29" i="11"/>
  <c r="G29" i="11"/>
  <c r="D29" i="11"/>
  <c r="BU28" i="11"/>
  <c r="BR28" i="11"/>
  <c r="BO28" i="11"/>
  <c r="BL28" i="11"/>
  <c r="BI28" i="11"/>
  <c r="BF28" i="11"/>
  <c r="BC28" i="11"/>
  <c r="AZ28" i="11"/>
  <c r="AW28" i="11"/>
  <c r="AT28" i="11"/>
  <c r="AQ28" i="11"/>
  <c r="AN28" i="11"/>
  <c r="AK28" i="11"/>
  <c r="AH28" i="11"/>
  <c r="AE28" i="11"/>
  <c r="AB28" i="11"/>
  <c r="Y28" i="11"/>
  <c r="V28" i="11"/>
  <c r="S28" i="11"/>
  <c r="P28" i="11"/>
  <c r="M28" i="11"/>
  <c r="J28" i="11"/>
  <c r="G28" i="11"/>
  <c r="D28" i="11"/>
  <c r="BU27" i="11"/>
  <c r="BR27" i="11"/>
  <c r="BO27" i="11"/>
  <c r="BL27" i="11"/>
  <c r="BI27" i="11"/>
  <c r="BF27" i="11"/>
  <c r="BC27" i="11"/>
  <c r="AZ27" i="11"/>
  <c r="AW27" i="11"/>
  <c r="AT27" i="11"/>
  <c r="AQ27" i="11"/>
  <c r="AN27" i="11"/>
  <c r="AK27" i="11"/>
  <c r="AH27" i="11"/>
  <c r="AE27" i="11"/>
  <c r="AB27" i="11"/>
  <c r="Y27" i="11"/>
  <c r="V27" i="11"/>
  <c r="S27" i="11"/>
  <c r="P27" i="11"/>
  <c r="M27" i="11"/>
  <c r="J27" i="11"/>
  <c r="G27" i="11"/>
  <c r="D27" i="11"/>
  <c r="BU26" i="11"/>
  <c r="BR26" i="11"/>
  <c r="BO26" i="11"/>
  <c r="BL26" i="11"/>
  <c r="BI26" i="11"/>
  <c r="BF26" i="11"/>
  <c r="BC26" i="11"/>
  <c r="AZ26" i="11"/>
  <c r="AW26" i="11"/>
  <c r="AT26" i="11"/>
  <c r="AQ26" i="11"/>
  <c r="AN26" i="11"/>
  <c r="AK26" i="11"/>
  <c r="AH26" i="11"/>
  <c r="AE26" i="11"/>
  <c r="AB26" i="11"/>
  <c r="Y26" i="11"/>
  <c r="V26" i="11"/>
  <c r="S26" i="11"/>
  <c r="P26" i="11"/>
  <c r="M26" i="11"/>
  <c r="J26" i="11"/>
  <c r="G26" i="11"/>
  <c r="D26" i="11"/>
  <c r="BU25" i="11"/>
  <c r="BR25" i="11"/>
  <c r="BO25" i="11"/>
  <c r="BL25" i="11"/>
  <c r="BI25" i="11"/>
  <c r="BF25" i="11"/>
  <c r="BC25" i="11"/>
  <c r="AZ25" i="11"/>
  <c r="AW25" i="11"/>
  <c r="AT25" i="11"/>
  <c r="AQ25" i="11"/>
  <c r="AN25" i="11"/>
  <c r="AK25" i="11"/>
  <c r="AH25" i="11"/>
  <c r="AE25" i="11"/>
  <c r="AB25" i="11"/>
  <c r="Y25" i="11"/>
  <c r="V25" i="11"/>
  <c r="S25" i="11"/>
  <c r="P25" i="11"/>
  <c r="M25" i="11"/>
  <c r="J25" i="11"/>
  <c r="G25" i="11"/>
  <c r="D25" i="11"/>
  <c r="BU24" i="11"/>
  <c r="BR24" i="11"/>
  <c r="BO24" i="11"/>
  <c r="BL24" i="11"/>
  <c r="BI24" i="11"/>
  <c r="BF24" i="11"/>
  <c r="BC24" i="11"/>
  <c r="AZ24" i="11"/>
  <c r="AW24" i="11"/>
  <c r="AT24" i="11"/>
  <c r="AQ24" i="11"/>
  <c r="AN24" i="11"/>
  <c r="AK24" i="11"/>
  <c r="AH24" i="11"/>
  <c r="AE24" i="11"/>
  <c r="AB24" i="11"/>
  <c r="Y24" i="11"/>
  <c r="V24" i="11"/>
  <c r="S24" i="11"/>
  <c r="P24" i="11"/>
  <c r="M24" i="11"/>
  <c r="J24" i="11"/>
  <c r="G24" i="11"/>
  <c r="D24" i="11"/>
  <c r="BU23" i="11"/>
  <c r="BR23" i="11"/>
  <c r="BO23" i="11"/>
  <c r="BL23" i="11"/>
  <c r="BI23" i="11"/>
  <c r="BF23" i="11"/>
  <c r="BC23" i="11"/>
  <c r="AZ23" i="11"/>
  <c r="AW23" i="11"/>
  <c r="AT23" i="11"/>
  <c r="AQ23" i="11"/>
  <c r="AN23" i="11"/>
  <c r="AK23" i="11"/>
  <c r="AH23" i="11"/>
  <c r="AE23" i="11"/>
  <c r="AB23" i="11"/>
  <c r="Y23" i="11"/>
  <c r="V23" i="11"/>
  <c r="S23" i="11"/>
  <c r="P23" i="11"/>
  <c r="M23" i="11"/>
  <c r="J23" i="11"/>
  <c r="G23" i="11"/>
  <c r="D23" i="11"/>
  <c r="BU20" i="11"/>
  <c r="BR20" i="11"/>
  <c r="BO20" i="11"/>
  <c r="BL20" i="11"/>
  <c r="BI20" i="11"/>
  <c r="BF20" i="11"/>
  <c r="BC20" i="11"/>
  <c r="AZ20" i="11"/>
  <c r="AW20" i="11"/>
  <c r="AT20" i="11"/>
  <c r="AQ20" i="11"/>
  <c r="AN20" i="11"/>
  <c r="AK20" i="11"/>
  <c r="AH20" i="11"/>
  <c r="AE20" i="11"/>
  <c r="AB20" i="11"/>
  <c r="Y20" i="11"/>
  <c r="V20" i="11"/>
  <c r="S20" i="11"/>
  <c r="P20" i="11"/>
  <c r="M20" i="11"/>
  <c r="J20" i="11"/>
  <c r="G20" i="11"/>
  <c r="D20" i="11"/>
  <c r="BU19" i="11"/>
  <c r="BR19" i="11"/>
  <c r="BO19" i="11"/>
  <c r="BL19" i="11"/>
  <c r="BI19" i="11"/>
  <c r="BF19" i="11"/>
  <c r="BC19" i="11"/>
  <c r="AZ19" i="11"/>
  <c r="AW19" i="11"/>
  <c r="AT19" i="11"/>
  <c r="AQ19" i="11"/>
  <c r="AN19" i="11"/>
  <c r="AK19" i="11"/>
  <c r="AH19" i="11"/>
  <c r="AE19" i="11"/>
  <c r="AB19" i="11"/>
  <c r="Y19" i="11"/>
  <c r="V19" i="11"/>
  <c r="S19" i="11"/>
  <c r="P19" i="11"/>
  <c r="M19" i="11"/>
  <c r="J19" i="11"/>
  <c r="G19" i="11"/>
  <c r="D19" i="11"/>
  <c r="BU18" i="11"/>
  <c r="BR18" i="11"/>
  <c r="BO18" i="11"/>
  <c r="BL18" i="11"/>
  <c r="BI18" i="11"/>
  <c r="BF18" i="11"/>
  <c r="BC18" i="11"/>
  <c r="AZ18" i="11"/>
  <c r="AW18" i="11"/>
  <c r="AT18" i="11"/>
  <c r="AQ18" i="11"/>
  <c r="AN18" i="11"/>
  <c r="AK18" i="11"/>
  <c r="AH18" i="11"/>
  <c r="AE18" i="11"/>
  <c r="AB18" i="11"/>
  <c r="Y18" i="11"/>
  <c r="V18" i="11"/>
  <c r="S18" i="11"/>
  <c r="P18" i="11"/>
  <c r="M18" i="11"/>
  <c r="J18" i="11"/>
  <c r="G18" i="11"/>
  <c r="D18" i="11"/>
  <c r="BU17" i="11"/>
  <c r="BR17" i="11"/>
  <c r="BO17" i="11"/>
  <c r="BL17" i="11"/>
  <c r="BI17" i="11"/>
  <c r="BF17" i="11"/>
  <c r="BC17" i="11"/>
  <c r="AZ17" i="11"/>
  <c r="AW17" i="11"/>
  <c r="AT17" i="11"/>
  <c r="AQ17" i="11"/>
  <c r="AN17" i="11"/>
  <c r="AK17" i="11"/>
  <c r="AH17" i="11"/>
  <c r="AE17" i="11"/>
  <c r="AB17" i="11"/>
  <c r="Y17" i="11"/>
  <c r="V17" i="11"/>
  <c r="S17" i="11"/>
  <c r="P17" i="11"/>
  <c r="M17" i="11"/>
  <c r="J17" i="11"/>
  <c r="G17" i="11"/>
  <c r="D17" i="11"/>
  <c r="BU16" i="11"/>
  <c r="BR16" i="11"/>
  <c r="BO16" i="11"/>
  <c r="BL16" i="11"/>
  <c r="BI16" i="11"/>
  <c r="BF16" i="11"/>
  <c r="BC16" i="11"/>
  <c r="AZ16" i="11"/>
  <c r="AW16" i="11"/>
  <c r="AT16" i="11"/>
  <c r="AQ16" i="11"/>
  <c r="AN16" i="11"/>
  <c r="AK16" i="11"/>
  <c r="AH16" i="11"/>
  <c r="AE16" i="11"/>
  <c r="AB16" i="11"/>
  <c r="Y16" i="11"/>
  <c r="V16" i="11"/>
  <c r="S16" i="11"/>
  <c r="P16" i="11"/>
  <c r="M16" i="11"/>
  <c r="J16" i="11"/>
  <c r="G16" i="11"/>
  <c r="D16" i="11"/>
  <c r="BU15" i="11"/>
  <c r="BR15" i="11"/>
  <c r="BO15" i="11"/>
  <c r="BL15" i="11"/>
  <c r="BI15" i="11"/>
  <c r="BF15" i="11"/>
  <c r="BC15" i="11"/>
  <c r="AZ15" i="11"/>
  <c r="AW15" i="11"/>
  <c r="AT15" i="11"/>
  <c r="AQ15" i="11"/>
  <c r="AN15" i="11"/>
  <c r="AK15" i="11"/>
  <c r="AH15" i="11"/>
  <c r="AE15" i="11"/>
  <c r="AB15" i="11"/>
  <c r="Y15" i="11"/>
  <c r="V15" i="11"/>
  <c r="S15" i="11"/>
  <c r="P15" i="11"/>
  <c r="M15" i="11"/>
  <c r="J15" i="11"/>
  <c r="G15" i="11"/>
  <c r="D15" i="11"/>
  <c r="BU14" i="11"/>
  <c r="BR14" i="11"/>
  <c r="BO14" i="11"/>
  <c r="BL14" i="11"/>
  <c r="BI14" i="11"/>
  <c r="BF14" i="11"/>
  <c r="BC14" i="11"/>
  <c r="AZ14" i="11"/>
  <c r="AW14" i="11"/>
  <c r="AT14" i="11"/>
  <c r="AQ14" i="11"/>
  <c r="AN14" i="11"/>
  <c r="AK14" i="11"/>
  <c r="AH14" i="11"/>
  <c r="AE14" i="11"/>
  <c r="AB14" i="11"/>
  <c r="Y14" i="11"/>
  <c r="V14" i="11"/>
  <c r="S14" i="11"/>
  <c r="P14" i="11"/>
  <c r="M14" i="11"/>
  <c r="J14" i="11"/>
  <c r="G14" i="11"/>
  <c r="D14" i="11"/>
  <c r="BU11" i="11"/>
  <c r="BR11" i="11"/>
  <c r="BO11" i="11"/>
  <c r="BL11" i="11"/>
  <c r="BI11" i="11"/>
  <c r="BF11" i="11"/>
  <c r="BC11" i="11"/>
  <c r="AZ11" i="11"/>
  <c r="AW11" i="11"/>
  <c r="AT11" i="11"/>
  <c r="AQ11" i="11"/>
  <c r="AN11" i="11"/>
  <c r="AK11" i="11"/>
  <c r="AH11" i="11"/>
  <c r="AE11" i="11"/>
  <c r="AB11" i="11"/>
  <c r="Y11" i="11"/>
  <c r="V11" i="11"/>
  <c r="S11" i="11"/>
  <c r="P11" i="11"/>
  <c r="M11" i="11"/>
  <c r="J11" i="11"/>
  <c r="G11" i="11"/>
  <c r="D11" i="11"/>
</calcChain>
</file>

<file path=xl/sharedStrings.xml><?xml version="1.0" encoding="utf-8"?>
<sst xmlns="http://schemas.openxmlformats.org/spreadsheetml/2006/main" count="672" uniqueCount="63">
  <si>
    <t>San Diego County</t>
  </si>
  <si>
    <t>Central</t>
  </si>
  <si>
    <t>South</t>
  </si>
  <si>
    <t>East</t>
  </si>
  <si>
    <t>White</t>
  </si>
  <si>
    <t>Hispanic</t>
  </si>
  <si>
    <t>Other</t>
  </si>
  <si>
    <t>North Coastal</t>
  </si>
  <si>
    <t>North Inland</t>
  </si>
  <si>
    <t>North Central</t>
  </si>
  <si>
    <t>Asian</t>
  </si>
  <si>
    <t>Under 15</t>
  </si>
  <si>
    <t>15-19</t>
  </si>
  <si>
    <t>20-24</t>
  </si>
  <si>
    <t>25-29</t>
  </si>
  <si>
    <t>30-34</t>
  </si>
  <si>
    <t>Unknown</t>
  </si>
  <si>
    <t>35-39</t>
  </si>
  <si>
    <t>40-44</t>
  </si>
  <si>
    <t xml:space="preserve"> </t>
  </si>
  <si>
    <t>Births where Mother Received First Trimester Prenatal Care</t>
  </si>
  <si>
    <t>San Diego County Residence</t>
  </si>
  <si>
    <t>12th grade or less, no diploma</t>
  </si>
  <si>
    <t>High school graduate/GED</t>
  </si>
  <si>
    <t>Bachelor's degree or higher</t>
  </si>
  <si>
    <t>NA</t>
  </si>
  <si>
    <t>Native American/Alaskan</t>
  </si>
  <si>
    <t>Pacific Islander</t>
  </si>
  <si>
    <t>Nativity of Mother</t>
  </si>
  <si>
    <t>Singleton</t>
  </si>
  <si>
    <t>Twin</t>
  </si>
  <si>
    <t>Triplet</t>
  </si>
  <si>
    <t>17-31</t>
  </si>
  <si>
    <t>32-33</t>
  </si>
  <si>
    <t>34-36</t>
  </si>
  <si>
    <t>37-41</t>
  </si>
  <si>
    <t>Gender of Infant</t>
  </si>
  <si>
    <t>Male</t>
  </si>
  <si>
    <t>Female</t>
  </si>
  <si>
    <t>Two or more races</t>
  </si>
  <si>
    <t>Higher order</t>
  </si>
  <si>
    <t>African American/black</t>
  </si>
  <si>
    <t>Births w/Care Info</t>
  </si>
  <si>
    <t>Births
w/1st Trim Care</t>
  </si>
  <si>
    <t>Percent w/1st Trim Care</t>
  </si>
  <si>
    <t>45 and up</t>
  </si>
  <si>
    <t>Health and Human Services Agency Region of Mother</t>
  </si>
  <si>
    <t>Age of Mother</t>
  </si>
  <si>
    <t>Educational Attainment of Mother</t>
  </si>
  <si>
    <t>By Characteristics of Mother or Infant</t>
  </si>
  <si>
    <t>42-47</t>
  </si>
  <si>
    <t>Weeks of Gestation at Birth (Obstetric Estimate)</t>
  </si>
  <si>
    <t>U.S.-born</t>
  </si>
  <si>
    <t>Foreign-born</t>
  </si>
  <si>
    <t xml:space="preserve">Sources: State of California, Department of Public Health, Center for Health Statistics and Informatics, Birth Statistical Master Files and California Comprehensive Birth Files.  </t>
  </si>
  <si>
    <t>Some college or associate degree</t>
  </si>
  <si>
    <t>Race/Ethnicity of Mother (with
"Two or More Races" Category)</t>
  </si>
  <si>
    <t>Table 9</t>
  </si>
  <si>
    <t xml:space="preserve">Prepared by: County of San Diego, Health and Human Services Agency, Public Health Services, Maternal, Child, and Family Health Services (www.sdmcfhs.org), 5/22/2025.  </t>
  </si>
  <si>
    <t>&lt;11</t>
  </si>
  <si>
    <t>Plurality of Pregnancy</t>
  </si>
  <si>
    <t>Undetermined or unknown</t>
  </si>
  <si>
    <t xml:space="preserve">Notes: 
- This is a measure of prenatal care initiation and does not account for the frequency of care.  
- Births with unknown time of prenatal care start are excluded from the total (denominator in rate calculations).
- Beginning in 2007, "Date of first prenatal visit" was collected in addition to the "Month prenatal care began" on birth certificates.  Therefore, statistics before and after 2007 are not comparable.
- Gestation length is based on the obstetric (OB) estimate (last menstrual period (LMP), ultrasound, all perinatal factors).  Births with unknown or improbable gestation lengths were classified as unknown (improbable lengths are those that likely reflect inaccuracies rather than actual gestation periods (under 17 complete weeks or 48 or more complete weeks)).  
- Prior to 2017, for Nativity of Mother, the foreign-born category includes U.S. territories.
- The large proportion of births with unknown race/ethnicity affects the accuracy of statistics by race/ethnicity.  
- The large proportion of births with unknown educational attainment affects the accuracy of statistics by educational attainment.
- Reporting of births that occur in other states/territories is known to be incomplete.  From 2017 to 2019, births that occurred outside California are excluded.  
- California county of residence was determined by geocoding starting in 2022.
*Numbers are censored and rates are not calculated when the number of events is fewer than 11 (indicated by "&lt;11").  Interpret with caution rates calculated for fewer than 20 events since they are considered statistically unreliable.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</si>
</sst>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2">
    <font>
      <sz val="10"/>
      <name val="Arial"/>
    </font>
    <font>
      <sz val="10"/>
      <name val="Arial"/>
      <family val="2"/>
    </font>
    <font>
      <b/>
      <sz val="11"/>
      <name val="Calibri"/>
      <family val="2"/>
    </font>
    <font>
      <sz val="11"/>
      <name val="Calibri"/>
      <family val="2"/>
    </font>
    <font>
      <sz val="9"/>
      <name val="Calibri"/>
      <family val="2"/>
    </font>
    <font>
      <b/>
      <sz val="12"/>
      <name val="Calibri"/>
      <family val="2"/>
    </font>
    <font>
      <b/>
      <sz val="14"/>
      <name val="Calibri"/>
      <family val="2"/>
    </font>
    <font>
      <sz val="9"/>
      <name val="Arial"/>
      <family val="2"/>
    </font>
    <font>
      <sz val="12"/>
      <name val="Calibri"/>
      <family val="2"/>
    </font>
    <font>
      <b/>
      <sz val="12"/>
      <name val="FrankfurtGothic"/>
      <family val="2"/>
    </font>
    <font>
      <sz val="10"/>
      <name val="Century Gothic"/>
      <family val="2"/>
    </font>
    <font>
      <sz val="11"/>
      <name val="Calibri"/>
      <family val="2"/>
      <scheme val="minor"/>
    </font>
  </fonts>
  <fills count="3">
    <fill>
      <patternFill patternType="none"/>
    </fill>
    <fill>
      <patternFill patternType="gray125"/>
    </fill>
    <fill>
      <patternFill patternType="gray0625">
        <bgColor indexed="31"/>
      </patternFill>
    </fill>
  </fills>
  <borders count="8">
    <border>
      <left/>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DashDot">
        <color rgb="FFFF0000"/>
      </left>
      <right/>
      <top style="hair">
        <color indexed="64"/>
      </top>
      <bottom style="hair">
        <color indexed="64"/>
      </bottom>
      <diagonal/>
    </border>
    <border>
      <left style="mediumDashDot">
        <color rgb="FFFF0000"/>
      </left>
      <right style="hair">
        <color indexed="64"/>
      </right>
      <top style="hair">
        <color indexed="64"/>
      </top>
      <bottom style="hair">
        <color indexed="64"/>
      </bottom>
      <diagonal/>
    </border>
  </borders>
  <cellStyleXfs count="6">
    <xf numFmtId="0" fontId="0" fillId="0" borderId="0"/>
    <xf numFmtId="43" fontId="1" fillId="0" borderId="0" applyFont="0" applyFill="0" applyBorder="0" applyAlignment="0" applyProtection="0"/>
    <xf numFmtId="0" fontId="1" fillId="0" borderId="0"/>
    <xf numFmtId="0" fontId="10" fillId="0" borderId="0"/>
    <xf numFmtId="9" fontId="1" fillId="0" borderId="0" applyFont="0" applyFill="0" applyBorder="0" applyAlignment="0" applyProtection="0"/>
    <xf numFmtId="0" fontId="9" fillId="2" borderId="1" applyProtection="0"/>
  </cellStyleXfs>
  <cellXfs count="48">
    <xf numFmtId="0" fontId="0" fillId="0" borderId="0" xfId="0"/>
    <xf numFmtId="0" fontId="2" fillId="0" borderId="0" xfId="0" applyFont="1"/>
    <xf numFmtId="3" fontId="3" fillId="0" borderId="0" xfId="0" applyNumberFormat="1" applyFont="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center"/>
    </xf>
    <xf numFmtId="0" fontId="3" fillId="0" borderId="0" xfId="0" applyFont="1"/>
    <xf numFmtId="0" fontId="3" fillId="0" borderId="0" xfId="0" applyFont="1" applyAlignment="1">
      <alignment horizontal="center"/>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0" xfId="0" applyFont="1" applyAlignment="1">
      <alignment horizontal="left" vertical="top" wrapText="1" indent="2"/>
    </xf>
    <xf numFmtId="0" fontId="5"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6" fillId="0" borderId="0" xfId="0" applyFont="1" applyAlignment="1">
      <alignment horizontal="right"/>
    </xf>
    <xf numFmtId="0" fontId="4" fillId="0" borderId="0" xfId="0" applyFont="1" applyAlignment="1">
      <alignment vertical="top" wrapText="1"/>
    </xf>
    <xf numFmtId="0" fontId="4" fillId="0" borderId="0" xfId="0" applyFont="1" applyAlignment="1">
      <alignment vertical="top"/>
    </xf>
    <xf numFmtId="0" fontId="7" fillId="0" borderId="0" xfId="0" applyFont="1" applyAlignment="1">
      <alignment vertical="top"/>
    </xf>
    <xf numFmtId="3" fontId="3" fillId="0" borderId="4" xfId="0" applyNumberFormat="1" applyFont="1" applyBorder="1" applyAlignment="1">
      <alignment horizontal="center" vertical="center"/>
    </xf>
    <xf numFmtId="1" fontId="3" fillId="0" borderId="4" xfId="0" applyNumberFormat="1" applyFont="1" applyBorder="1" applyAlignment="1">
      <alignment horizontal="center" vertical="center"/>
    </xf>
    <xf numFmtId="164"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3" fillId="0" borderId="5" xfId="0" applyFont="1" applyBorder="1"/>
    <xf numFmtId="0" fontId="2" fillId="0" borderId="5" xfId="0" applyFont="1" applyBorder="1"/>
    <xf numFmtId="0" fontId="2" fillId="0" borderId="5" xfId="0" applyFont="1" applyBorder="1" applyAlignment="1">
      <alignment vertical="center" wrapText="1"/>
    </xf>
    <xf numFmtId="0" fontId="3" fillId="0" borderId="5" xfId="0" applyFont="1" applyBorder="1" applyAlignment="1">
      <alignment horizontal="left" vertical="center" wrapText="1" indent="1"/>
    </xf>
    <xf numFmtId="0" fontId="3" fillId="0" borderId="5" xfId="0" applyFont="1" applyBorder="1" applyAlignment="1">
      <alignment horizontal="left" vertical="top" wrapText="1" indent="2"/>
    </xf>
    <xf numFmtId="164" fontId="3" fillId="0" borderId="4" xfId="0" applyNumberFormat="1" applyFont="1" applyBorder="1" applyAlignment="1">
      <alignment horizontal="center" vertical="center"/>
    </xf>
    <xf numFmtId="1" fontId="3" fillId="0" borderId="6" xfId="0" applyNumberFormat="1" applyFont="1" applyBorder="1" applyAlignment="1">
      <alignment horizontal="center" vertical="center"/>
    </xf>
    <xf numFmtId="3" fontId="3" fillId="0" borderId="6" xfId="0" applyNumberFormat="1" applyFont="1" applyBorder="1" applyAlignment="1">
      <alignment horizontal="center" vertical="center"/>
    </xf>
    <xf numFmtId="0" fontId="2" fillId="0" borderId="5" xfId="0" applyFont="1" applyBorder="1" applyAlignment="1">
      <alignment wrapText="1"/>
    </xf>
    <xf numFmtId="0" fontId="11" fillId="0" borderId="5" xfId="0" applyFont="1" applyBorder="1" applyAlignment="1">
      <alignment horizontal="left" vertical="center" wrapText="1" indent="1"/>
    </xf>
    <xf numFmtId="3" fontId="11" fillId="0" borderId="3" xfId="0" applyNumberFormat="1" applyFont="1" applyBorder="1" applyAlignment="1">
      <alignment horizontal="center" vertical="center"/>
    </xf>
    <xf numFmtId="3" fontId="11" fillId="0" borderId="4" xfId="0" applyNumberFormat="1" applyFont="1" applyBorder="1" applyAlignment="1">
      <alignment horizontal="center" vertical="center"/>
    </xf>
    <xf numFmtId="165" fontId="11" fillId="0" borderId="2" xfId="0" applyNumberFormat="1" applyFont="1" applyBorder="1" applyAlignment="1">
      <alignment horizontal="center" vertical="center"/>
    </xf>
    <xf numFmtId="49" fontId="11" fillId="0" borderId="5" xfId="0" applyNumberFormat="1" applyFont="1" applyBorder="1" applyAlignment="1">
      <alignment horizontal="left" vertical="center" wrapText="1" indent="1"/>
    </xf>
    <xf numFmtId="0" fontId="2" fillId="0" borderId="5" xfId="0" applyFont="1" applyBorder="1" applyAlignment="1">
      <alignment vertical="top"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0" xfId="0" applyFont="1"/>
    <xf numFmtId="3" fontId="2" fillId="0" borderId="0" xfId="0" applyNumberFormat="1" applyFont="1" applyAlignment="1">
      <alignment horizontal="left"/>
    </xf>
    <xf numFmtId="1" fontId="2" fillId="0" borderId="5" xfId="0" applyNumberFormat="1" applyFont="1" applyBorder="1" applyAlignment="1">
      <alignment horizontal="center"/>
    </xf>
    <xf numFmtId="0" fontId="2" fillId="0" borderId="5" xfId="0" applyFont="1" applyBorder="1" applyAlignment="1">
      <alignment horizontal="left" vertical="center"/>
    </xf>
    <xf numFmtId="0" fontId="3" fillId="0" borderId="5" xfId="0" applyFont="1" applyBorder="1" applyAlignment="1">
      <alignment horizontal="left" vertical="center"/>
    </xf>
    <xf numFmtId="1" fontId="2" fillId="0" borderId="3" xfId="0" applyNumberFormat="1" applyFont="1" applyBorder="1" applyAlignment="1">
      <alignment horizontal="center"/>
    </xf>
    <xf numFmtId="1" fontId="2" fillId="0" borderId="7" xfId="0" applyNumberFormat="1" applyFont="1" applyBorder="1" applyAlignment="1">
      <alignment horizontal="center"/>
    </xf>
  </cellXfs>
  <cellStyles count="6">
    <cellStyle name="Comma 2" xfId="1" xr:uid="{00000000-0005-0000-0000-000000000000}"/>
    <cellStyle name="Normal" xfId="0" builtinId="0"/>
    <cellStyle name="Normal 2" xfId="2" xr:uid="{00000000-0005-0000-0000-000002000000}"/>
    <cellStyle name="Normal 3" xfId="3" xr:uid="{00000000-0005-0000-0000-000003000000}"/>
    <cellStyle name="Percent 2" xfId="4" xr:uid="{00000000-0005-0000-0000-000004000000}"/>
    <cellStyle name="shadeborder"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267418</xdr:colOff>
      <xdr:row>0</xdr:row>
      <xdr:rowOff>1</xdr:rowOff>
    </xdr:from>
    <xdr:to>
      <xdr:col>9</xdr:col>
      <xdr:colOff>479818</xdr:colOff>
      <xdr:row>2</xdr:row>
      <xdr:rowOff>94892</xdr:rowOff>
    </xdr:to>
    <xdr:pic>
      <xdr:nvPicPr>
        <xdr:cNvPr id="4" name="Picture 3">
          <a:extLst>
            <a:ext uri="{FF2B5EF4-FFF2-40B4-BE49-F238E27FC236}">
              <a16:creationId xmlns:a16="http://schemas.microsoft.com/office/drawing/2014/main" id="{2E640398-4911-376D-E3DC-BA7D0A680B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3539" y="1"/>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U77"/>
  <sheetViews>
    <sheetView tabSelected="1" zoomScaleNormal="100" workbookViewId="0">
      <pane xSplit="1" ySplit="9" topLeftCell="B10" activePane="bottomRight" state="frozenSplit"/>
      <selection activeCell="J6" sqref="J6"/>
      <selection pane="topRight" activeCell="J6" sqref="J6"/>
      <selection pane="bottomLeft" activeCell="J6" sqref="J6"/>
      <selection pane="bottomRight" activeCell="B10" sqref="B10"/>
    </sheetView>
  </sheetViews>
  <sheetFormatPr defaultColWidth="9.125" defaultRowHeight="14.3"/>
  <cols>
    <col min="1" max="1" width="28.25" style="5" customWidth="1"/>
    <col min="2" max="2" width="7.375" style="2" customWidth="1"/>
    <col min="3" max="3" width="7.75" style="2" customWidth="1"/>
    <col min="4" max="4" width="7.375" style="3" customWidth="1"/>
    <col min="5" max="5" width="7.375" style="2" customWidth="1"/>
    <col min="6" max="6" width="7.75" style="2" customWidth="1"/>
    <col min="7" max="7" width="7.375" style="3" customWidth="1"/>
    <col min="8" max="8" width="7.375" style="4" customWidth="1"/>
    <col min="9" max="9" width="7.75" style="4" customWidth="1"/>
    <col min="10" max="10" width="7.375" style="3" customWidth="1"/>
    <col min="11" max="11" width="7.375" style="5" customWidth="1"/>
    <col min="12" max="12" width="7.75" style="5" customWidth="1"/>
    <col min="13" max="14" width="7.375" style="5" customWidth="1"/>
    <col min="15" max="15" width="7.75" style="5" customWidth="1"/>
    <col min="16" max="16" width="7.375" style="5" customWidth="1"/>
    <col min="17" max="17" width="7.625" style="5" customWidth="1"/>
    <col min="18" max="18" width="7.75" style="5" customWidth="1"/>
    <col min="19" max="19" width="7.625" style="5" customWidth="1"/>
    <col min="20" max="20" width="7.625" style="6" customWidth="1"/>
    <col min="21" max="21" width="7.75" style="6" customWidth="1"/>
    <col min="22" max="23" width="7.625" style="6" customWidth="1"/>
    <col min="24" max="24" width="7.75" style="6" customWidth="1"/>
    <col min="25" max="26" width="7.625" style="5" customWidth="1"/>
    <col min="27" max="27" width="7.75" style="5" customWidth="1"/>
    <col min="28" max="29" width="7.625" style="5" customWidth="1"/>
    <col min="30" max="30" width="7.75" style="5" customWidth="1"/>
    <col min="31" max="32" width="7.625" style="5" customWidth="1"/>
    <col min="33" max="33" width="7.75" style="5" customWidth="1"/>
    <col min="34" max="35" width="7.625" style="5" customWidth="1"/>
    <col min="36" max="36" width="7.75" style="5" customWidth="1"/>
    <col min="37" max="38" width="7.625" style="5" customWidth="1"/>
    <col min="39" max="39" width="7.75" style="5" customWidth="1"/>
    <col min="40" max="41" width="7.625" style="5" customWidth="1"/>
    <col min="42" max="42" width="7.75" style="5" customWidth="1"/>
    <col min="43" max="44" width="7.625" style="5" customWidth="1"/>
    <col min="45" max="45" width="7.75" style="5" customWidth="1"/>
    <col min="46" max="47" width="7.625" style="5" customWidth="1"/>
    <col min="48" max="48" width="7.75" style="5" customWidth="1"/>
    <col min="49" max="50" width="7.625" style="5" customWidth="1"/>
    <col min="51" max="51" width="7.75" style="5" customWidth="1"/>
    <col min="52" max="53" width="7.625" style="5" customWidth="1"/>
    <col min="54" max="54" width="7.75" style="5" customWidth="1"/>
    <col min="55" max="56" width="7.625" style="5" customWidth="1"/>
    <col min="57" max="57" width="7.75" style="5" customWidth="1"/>
    <col min="58" max="59" width="7.625" style="5" customWidth="1"/>
    <col min="60" max="60" width="7.75" style="5" customWidth="1"/>
    <col min="61" max="62" width="7.625" style="5" customWidth="1"/>
    <col min="63" max="63" width="7.75" style="5" customWidth="1"/>
    <col min="64" max="111" width="7.625" style="5" customWidth="1"/>
    <col min="112" max="16384" width="9.125" style="5"/>
  </cols>
  <sheetData>
    <row r="4" spans="1:73">
      <c r="B4" s="42" t="s">
        <v>57</v>
      </c>
    </row>
    <row r="5" spans="1:73" ht="19.05">
      <c r="A5" s="13"/>
      <c r="B5" s="11" t="s">
        <v>20</v>
      </c>
      <c r="K5" s="11" t="s">
        <v>20</v>
      </c>
      <c r="T5" s="11" t="s">
        <v>20</v>
      </c>
      <c r="AC5" s="11" t="s">
        <v>20</v>
      </c>
      <c r="AL5" s="11" t="s">
        <v>20</v>
      </c>
      <c r="AU5" s="11" t="s">
        <v>20</v>
      </c>
      <c r="BD5" s="11" t="s">
        <v>20</v>
      </c>
      <c r="BM5" s="11" t="s">
        <v>20</v>
      </c>
    </row>
    <row r="6" spans="1:73" ht="16.3">
      <c r="A6" s="1"/>
      <c r="B6" s="10" t="s">
        <v>21</v>
      </c>
      <c r="K6" s="10" t="s">
        <v>21</v>
      </c>
      <c r="T6" s="10" t="s">
        <v>21</v>
      </c>
      <c r="AC6" s="10" t="s">
        <v>21</v>
      </c>
      <c r="AL6" s="10" t="s">
        <v>21</v>
      </c>
      <c r="AU6" s="10" t="s">
        <v>21</v>
      </c>
      <c r="BD6" s="10" t="s">
        <v>21</v>
      </c>
      <c r="BM6" s="10" t="s">
        <v>21</v>
      </c>
    </row>
    <row r="7" spans="1:73" ht="16.3">
      <c r="B7" s="12" t="s">
        <v>49</v>
      </c>
      <c r="K7" s="12" t="s">
        <v>49</v>
      </c>
      <c r="T7" s="12" t="s">
        <v>49</v>
      </c>
      <c r="AC7" s="12" t="s">
        <v>49</v>
      </c>
      <c r="AL7" s="12" t="s">
        <v>49</v>
      </c>
      <c r="AU7" s="12" t="s">
        <v>49</v>
      </c>
      <c r="BD7" s="12" t="s">
        <v>49</v>
      </c>
      <c r="BM7" s="12" t="s">
        <v>49</v>
      </c>
    </row>
    <row r="8" spans="1:73">
      <c r="A8" s="44"/>
      <c r="B8" s="43">
        <v>2000</v>
      </c>
      <c r="C8" s="43"/>
      <c r="D8" s="43"/>
      <c r="E8" s="43">
        <v>2001</v>
      </c>
      <c r="F8" s="43"/>
      <c r="G8" s="43"/>
      <c r="H8" s="43">
        <v>2002</v>
      </c>
      <c r="I8" s="43"/>
      <c r="J8" s="43"/>
      <c r="K8" s="43">
        <v>2003</v>
      </c>
      <c r="L8" s="43"/>
      <c r="M8" s="43"/>
      <c r="N8" s="43">
        <v>2004</v>
      </c>
      <c r="O8" s="43"/>
      <c r="P8" s="43"/>
      <c r="Q8" s="43">
        <v>2005</v>
      </c>
      <c r="R8" s="43"/>
      <c r="S8" s="43"/>
      <c r="T8" s="43">
        <v>2006</v>
      </c>
      <c r="U8" s="43"/>
      <c r="V8" s="46"/>
      <c r="W8" s="47">
        <v>2007</v>
      </c>
      <c r="X8" s="43"/>
      <c r="Y8" s="43"/>
      <c r="Z8" s="43">
        <v>2008</v>
      </c>
      <c r="AA8" s="43"/>
      <c r="AB8" s="43"/>
      <c r="AC8" s="43">
        <v>2009</v>
      </c>
      <c r="AD8" s="43"/>
      <c r="AE8" s="43"/>
      <c r="AF8" s="43">
        <v>2010</v>
      </c>
      <c r="AG8" s="43"/>
      <c r="AH8" s="43"/>
      <c r="AI8" s="43">
        <v>2011</v>
      </c>
      <c r="AJ8" s="43"/>
      <c r="AK8" s="43"/>
      <c r="AL8" s="43">
        <v>2012</v>
      </c>
      <c r="AM8" s="43"/>
      <c r="AN8" s="43"/>
      <c r="AO8" s="43">
        <v>2013</v>
      </c>
      <c r="AP8" s="43"/>
      <c r="AQ8" s="43"/>
      <c r="AR8" s="43">
        <v>2014</v>
      </c>
      <c r="AS8" s="43"/>
      <c r="AT8" s="43"/>
      <c r="AU8" s="43">
        <v>2015</v>
      </c>
      <c r="AV8" s="43"/>
      <c r="AW8" s="43"/>
      <c r="AX8" s="43">
        <v>2016</v>
      </c>
      <c r="AY8" s="43"/>
      <c r="AZ8" s="43"/>
      <c r="BA8" s="43">
        <v>2017</v>
      </c>
      <c r="BB8" s="43"/>
      <c r="BC8" s="43"/>
      <c r="BD8" s="43">
        <v>2018</v>
      </c>
      <c r="BE8" s="43"/>
      <c r="BF8" s="43"/>
      <c r="BG8" s="43">
        <v>2019</v>
      </c>
      <c r="BH8" s="43"/>
      <c r="BI8" s="43"/>
      <c r="BJ8" s="43">
        <v>2020</v>
      </c>
      <c r="BK8" s="43"/>
      <c r="BL8" s="43"/>
      <c r="BM8" s="43">
        <v>2021</v>
      </c>
      <c r="BN8" s="43"/>
      <c r="BO8" s="43"/>
      <c r="BP8" s="43">
        <v>2022</v>
      </c>
      <c r="BQ8" s="43"/>
      <c r="BR8" s="43"/>
      <c r="BS8" s="43">
        <v>2023</v>
      </c>
      <c r="BT8" s="43"/>
      <c r="BU8" s="43"/>
    </row>
    <row r="9" spans="1:73" s="41" customFormat="1" ht="46.2">
      <c r="A9" s="45"/>
      <c r="B9" s="36" t="s">
        <v>43</v>
      </c>
      <c r="C9" s="37" t="s">
        <v>42</v>
      </c>
      <c r="D9" s="38" t="s">
        <v>44</v>
      </c>
      <c r="E9" s="36" t="s">
        <v>43</v>
      </c>
      <c r="F9" s="37" t="s">
        <v>42</v>
      </c>
      <c r="G9" s="38" t="s">
        <v>44</v>
      </c>
      <c r="H9" s="36" t="s">
        <v>43</v>
      </c>
      <c r="I9" s="37" t="s">
        <v>42</v>
      </c>
      <c r="J9" s="38" t="s">
        <v>44</v>
      </c>
      <c r="K9" s="36" t="s">
        <v>43</v>
      </c>
      <c r="L9" s="37" t="s">
        <v>42</v>
      </c>
      <c r="M9" s="38" t="s">
        <v>44</v>
      </c>
      <c r="N9" s="36" t="s">
        <v>43</v>
      </c>
      <c r="O9" s="37" t="s">
        <v>42</v>
      </c>
      <c r="P9" s="38" t="s">
        <v>44</v>
      </c>
      <c r="Q9" s="36" t="s">
        <v>43</v>
      </c>
      <c r="R9" s="37" t="s">
        <v>42</v>
      </c>
      <c r="S9" s="38" t="s">
        <v>44</v>
      </c>
      <c r="T9" s="36" t="s">
        <v>43</v>
      </c>
      <c r="U9" s="37" t="s">
        <v>42</v>
      </c>
      <c r="V9" s="39" t="s">
        <v>44</v>
      </c>
      <c r="W9" s="40" t="s">
        <v>43</v>
      </c>
      <c r="X9" s="37" t="s">
        <v>42</v>
      </c>
      <c r="Y9" s="38" t="s">
        <v>44</v>
      </c>
      <c r="Z9" s="36" t="s">
        <v>43</v>
      </c>
      <c r="AA9" s="37" t="s">
        <v>42</v>
      </c>
      <c r="AB9" s="38" t="s">
        <v>44</v>
      </c>
      <c r="AC9" s="36" t="s">
        <v>43</v>
      </c>
      <c r="AD9" s="37" t="s">
        <v>42</v>
      </c>
      <c r="AE9" s="38" t="s">
        <v>44</v>
      </c>
      <c r="AF9" s="36" t="s">
        <v>43</v>
      </c>
      <c r="AG9" s="37" t="s">
        <v>42</v>
      </c>
      <c r="AH9" s="38" t="s">
        <v>44</v>
      </c>
      <c r="AI9" s="36" t="s">
        <v>43</v>
      </c>
      <c r="AJ9" s="37" t="s">
        <v>42</v>
      </c>
      <c r="AK9" s="38" t="s">
        <v>44</v>
      </c>
      <c r="AL9" s="36" t="s">
        <v>43</v>
      </c>
      <c r="AM9" s="37" t="s">
        <v>42</v>
      </c>
      <c r="AN9" s="38" t="s">
        <v>44</v>
      </c>
      <c r="AO9" s="36" t="s">
        <v>43</v>
      </c>
      <c r="AP9" s="37" t="s">
        <v>42</v>
      </c>
      <c r="AQ9" s="38" t="s">
        <v>44</v>
      </c>
      <c r="AR9" s="36" t="s">
        <v>43</v>
      </c>
      <c r="AS9" s="37" t="s">
        <v>42</v>
      </c>
      <c r="AT9" s="38" t="s">
        <v>44</v>
      </c>
      <c r="AU9" s="36" t="s">
        <v>43</v>
      </c>
      <c r="AV9" s="37" t="s">
        <v>42</v>
      </c>
      <c r="AW9" s="38" t="s">
        <v>44</v>
      </c>
      <c r="AX9" s="36" t="s">
        <v>43</v>
      </c>
      <c r="AY9" s="37" t="s">
        <v>42</v>
      </c>
      <c r="AZ9" s="38" t="s">
        <v>44</v>
      </c>
      <c r="BA9" s="36" t="s">
        <v>43</v>
      </c>
      <c r="BB9" s="37" t="s">
        <v>42</v>
      </c>
      <c r="BC9" s="38" t="s">
        <v>44</v>
      </c>
      <c r="BD9" s="36" t="s">
        <v>43</v>
      </c>
      <c r="BE9" s="37" t="s">
        <v>42</v>
      </c>
      <c r="BF9" s="38" t="s">
        <v>44</v>
      </c>
      <c r="BG9" s="36" t="s">
        <v>43</v>
      </c>
      <c r="BH9" s="37" t="s">
        <v>42</v>
      </c>
      <c r="BI9" s="38" t="s">
        <v>44</v>
      </c>
      <c r="BJ9" s="36" t="s">
        <v>43</v>
      </c>
      <c r="BK9" s="37" t="s">
        <v>42</v>
      </c>
      <c r="BL9" s="38" t="s">
        <v>44</v>
      </c>
      <c r="BM9" s="36" t="s">
        <v>43</v>
      </c>
      <c r="BN9" s="37" t="s">
        <v>42</v>
      </c>
      <c r="BO9" s="38" t="s">
        <v>44</v>
      </c>
      <c r="BP9" s="36" t="s">
        <v>43</v>
      </c>
      <c r="BQ9" s="37" t="s">
        <v>42</v>
      </c>
      <c r="BR9" s="38" t="s">
        <v>44</v>
      </c>
      <c r="BS9" s="36" t="s">
        <v>43</v>
      </c>
      <c r="BT9" s="37" t="s">
        <v>42</v>
      </c>
      <c r="BU9" s="38" t="s">
        <v>44</v>
      </c>
    </row>
    <row r="10" spans="1:73">
      <c r="A10" s="21"/>
      <c r="B10" s="8"/>
      <c r="C10" s="17"/>
      <c r="D10" s="19"/>
      <c r="E10" s="8"/>
      <c r="F10" s="17"/>
      <c r="G10" s="19"/>
      <c r="H10" s="20"/>
      <c r="I10" s="18"/>
      <c r="J10" s="19"/>
      <c r="K10" s="20"/>
      <c r="L10" s="18"/>
      <c r="M10" s="19"/>
      <c r="N10" s="20"/>
      <c r="O10" s="18"/>
      <c r="P10" s="19"/>
      <c r="Q10" s="20"/>
      <c r="R10" s="18"/>
      <c r="S10" s="19"/>
      <c r="T10" s="20"/>
      <c r="U10" s="18"/>
      <c r="V10" s="26"/>
      <c r="W10" s="27"/>
      <c r="X10" s="18"/>
      <c r="Y10" s="19"/>
      <c r="Z10" s="20"/>
      <c r="AA10" s="18"/>
      <c r="AB10" s="19"/>
      <c r="AC10" s="20"/>
      <c r="AD10" s="18"/>
      <c r="AE10" s="19"/>
      <c r="AF10" s="20"/>
      <c r="AG10" s="18"/>
      <c r="AH10" s="19"/>
      <c r="AI10" s="20"/>
      <c r="AJ10" s="18"/>
      <c r="AK10" s="19"/>
      <c r="AL10" s="20"/>
      <c r="AM10" s="18"/>
      <c r="AN10" s="19"/>
      <c r="AO10" s="20"/>
      <c r="AP10" s="18"/>
      <c r="AQ10" s="19"/>
      <c r="AR10" s="20"/>
      <c r="AS10" s="18"/>
      <c r="AT10" s="19"/>
      <c r="AU10" s="20"/>
      <c r="AV10" s="18"/>
      <c r="AW10" s="19"/>
      <c r="AX10" s="20"/>
      <c r="AY10" s="18"/>
      <c r="AZ10" s="19"/>
      <c r="BA10" s="20"/>
      <c r="BB10" s="18"/>
      <c r="BC10" s="19"/>
      <c r="BD10" s="20"/>
      <c r="BE10" s="18"/>
      <c r="BF10" s="19"/>
      <c r="BG10" s="20"/>
      <c r="BH10" s="18"/>
      <c r="BI10" s="19"/>
      <c r="BJ10" s="20"/>
      <c r="BK10" s="18"/>
      <c r="BL10" s="19"/>
      <c r="BM10" s="20"/>
      <c r="BN10" s="18"/>
      <c r="BO10" s="19"/>
      <c r="BP10" s="20"/>
      <c r="BQ10" s="18"/>
      <c r="BR10" s="19"/>
      <c r="BS10" s="20"/>
      <c r="BT10" s="18"/>
      <c r="BU10" s="19"/>
    </row>
    <row r="11" spans="1:73">
      <c r="A11" s="22" t="s">
        <v>0</v>
      </c>
      <c r="B11" s="8">
        <v>36085</v>
      </c>
      <c r="C11" s="17">
        <v>43347</v>
      </c>
      <c r="D11" s="19">
        <f>IF(B11="&lt;11", "*", B11/C11*100)</f>
        <v>83.246822156089223</v>
      </c>
      <c r="E11" s="8">
        <v>36120</v>
      </c>
      <c r="F11" s="17">
        <v>42659</v>
      </c>
      <c r="G11" s="19">
        <f>IF(E11="&lt;11", "*", E11/F11*100)</f>
        <v>84.671464403760055</v>
      </c>
      <c r="H11" s="8">
        <v>37495</v>
      </c>
      <c r="I11" s="17">
        <v>43218</v>
      </c>
      <c r="J11" s="19">
        <f>IF(H11="&lt;11", "*", H11/I11*100)</f>
        <v>86.757832384654549</v>
      </c>
      <c r="K11" s="8">
        <v>39045</v>
      </c>
      <c r="L11" s="17">
        <v>44463</v>
      </c>
      <c r="M11" s="19">
        <f>IF(K11="&lt;11", "*", K11/L11*100)</f>
        <v>87.814587409756427</v>
      </c>
      <c r="N11" s="8">
        <v>39284</v>
      </c>
      <c r="O11" s="17">
        <v>44818</v>
      </c>
      <c r="P11" s="19">
        <f>IF(N11="&lt;11", "*", N11/O11*100)</f>
        <v>87.652282565040835</v>
      </c>
      <c r="Q11" s="8">
        <v>39302</v>
      </c>
      <c r="R11" s="17">
        <v>45058</v>
      </c>
      <c r="S11" s="19">
        <f>IF(Q11="&lt;11", "*", Q11/R11*100)</f>
        <v>87.225353988193007</v>
      </c>
      <c r="T11" s="8">
        <v>39745</v>
      </c>
      <c r="U11" s="17">
        <v>46219</v>
      </c>
      <c r="V11" s="26">
        <f>IF(T11="&lt;11", "*", T11/U11*100)</f>
        <v>85.992773534693526</v>
      </c>
      <c r="W11" s="28">
        <v>39044</v>
      </c>
      <c r="X11" s="17">
        <v>47267</v>
      </c>
      <c r="Y11" s="19">
        <f>IF(W11="&lt;11", "*", W11/X11*100)</f>
        <v>82.603084604480927</v>
      </c>
      <c r="Z11" s="8">
        <v>37862</v>
      </c>
      <c r="AA11" s="17">
        <v>46596</v>
      </c>
      <c r="AB11" s="19">
        <f>IF(Z11="&lt;11", "*", Z11/AA11*100)</f>
        <v>81.25590179414543</v>
      </c>
      <c r="AC11" s="8">
        <v>36831</v>
      </c>
      <c r="AD11" s="17">
        <v>44932</v>
      </c>
      <c r="AE11" s="19">
        <f>IF(AC11="&lt;11", "*", AC11/AD11*100)</f>
        <v>81.970533250244813</v>
      </c>
      <c r="AF11" s="8">
        <v>37235</v>
      </c>
      <c r="AG11" s="17">
        <v>44806</v>
      </c>
      <c r="AH11" s="19">
        <f>IF(AF11="&lt;11", "*", AF11/AG11*100)</f>
        <v>83.102709458554656</v>
      </c>
      <c r="AI11" s="8">
        <v>36240</v>
      </c>
      <c r="AJ11" s="17">
        <v>43597</v>
      </c>
      <c r="AK11" s="19">
        <f>IF(AI11="&lt;11", "*", AI11/AJ11*100)</f>
        <v>83.124985664151211</v>
      </c>
      <c r="AL11" s="8">
        <v>37395</v>
      </c>
      <c r="AM11" s="17">
        <v>44357</v>
      </c>
      <c r="AN11" s="19">
        <f>IF(AL11="&lt;11", "*", AL11/AM11*100)</f>
        <v>84.304619338548591</v>
      </c>
      <c r="AO11" s="8">
        <v>36940</v>
      </c>
      <c r="AP11" s="17">
        <v>43582</v>
      </c>
      <c r="AQ11" s="19">
        <f>IF(AO11="&lt;11", "*", AO11/AP11*100)</f>
        <v>84.759763204992893</v>
      </c>
      <c r="AR11" s="8">
        <v>37573</v>
      </c>
      <c r="AS11" s="17">
        <v>44565</v>
      </c>
      <c r="AT11" s="19">
        <f>IF(AR11="&lt;11", "*", AR11/AS11*100)</f>
        <v>84.31055761247616</v>
      </c>
      <c r="AU11" s="8">
        <v>36667</v>
      </c>
      <c r="AV11" s="17">
        <v>43906</v>
      </c>
      <c r="AW11" s="19">
        <f>IF(AU11="&lt;11", "*", AU11/AV11*100)</f>
        <v>83.512503985787816</v>
      </c>
      <c r="AX11" s="8">
        <v>35881</v>
      </c>
      <c r="AY11" s="17">
        <v>42633</v>
      </c>
      <c r="AZ11" s="19">
        <f>IF(AX11="&lt;11", "*", AX11/AY11*100)</f>
        <v>84.162503225201135</v>
      </c>
      <c r="BA11" s="8">
        <v>34946</v>
      </c>
      <c r="BB11" s="17">
        <v>40805</v>
      </c>
      <c r="BC11" s="19">
        <f>IF(BA11="&lt;11", "*", BA11/BB11*100)</f>
        <v>85.641465506678102</v>
      </c>
      <c r="BD11" s="8">
        <v>34274</v>
      </c>
      <c r="BE11" s="17">
        <v>39894</v>
      </c>
      <c r="BF11" s="19">
        <f>IF(BD11="&lt;11", "*", BD11/BE11*100)</f>
        <v>85.912668571715045</v>
      </c>
      <c r="BG11" s="8">
        <v>33880</v>
      </c>
      <c r="BH11" s="17">
        <v>38396</v>
      </c>
      <c r="BI11" s="19">
        <f>IF(BG11="&lt;11", "*", BG11/BH11*100)</f>
        <v>88.238358162308572</v>
      </c>
      <c r="BJ11" s="8">
        <v>32891</v>
      </c>
      <c r="BK11" s="17">
        <v>37053</v>
      </c>
      <c r="BL11" s="19">
        <f>IF(BJ11="&lt;11", "*", BJ11/BK11*100)</f>
        <v>88.767441232828645</v>
      </c>
      <c r="BM11" s="8">
        <v>33270</v>
      </c>
      <c r="BN11" s="17">
        <v>37298</v>
      </c>
      <c r="BO11" s="19">
        <f>IF(BM11="&lt;11", "*", BM11/BN11*100)</f>
        <v>89.200493324038817</v>
      </c>
      <c r="BP11" s="8">
        <v>32557</v>
      </c>
      <c r="BQ11" s="17">
        <v>37536</v>
      </c>
      <c r="BR11" s="19">
        <f>IF(BP11="&lt;11", "*", BP11/BQ11*100)</f>
        <v>86.735400682011928</v>
      </c>
      <c r="BS11" s="8">
        <v>30369</v>
      </c>
      <c r="BT11" s="17">
        <v>35593</v>
      </c>
      <c r="BU11" s="19">
        <f>IF(BS11="&lt;11", "*", BS11/BT11*100)</f>
        <v>85.32295676116091</v>
      </c>
    </row>
    <row r="12" spans="1:73">
      <c r="A12" s="21"/>
      <c r="B12" s="8"/>
      <c r="C12" s="17"/>
      <c r="D12" s="7"/>
      <c r="E12" s="8"/>
      <c r="F12" s="17"/>
      <c r="G12" s="7"/>
      <c r="H12" s="8"/>
      <c r="I12" s="17"/>
      <c r="J12" s="7"/>
      <c r="K12" s="8"/>
      <c r="L12" s="17"/>
      <c r="M12" s="7"/>
      <c r="N12" s="8"/>
      <c r="O12" s="17"/>
      <c r="P12" s="7"/>
      <c r="Q12" s="8"/>
      <c r="R12" s="17"/>
      <c r="S12" s="7"/>
      <c r="T12" s="8"/>
      <c r="U12" s="17"/>
      <c r="V12" s="17"/>
      <c r="W12" s="28"/>
      <c r="X12" s="17"/>
      <c r="Y12" s="7"/>
      <c r="Z12" s="8"/>
      <c r="AA12" s="17"/>
      <c r="AB12" s="7"/>
      <c r="AC12" s="8"/>
      <c r="AD12" s="17"/>
      <c r="AE12" s="7"/>
      <c r="AF12" s="8"/>
      <c r="AG12" s="17"/>
      <c r="AH12" s="7"/>
      <c r="AI12" s="8"/>
      <c r="AJ12" s="17"/>
      <c r="AK12" s="7"/>
      <c r="AL12" s="8"/>
      <c r="AM12" s="17"/>
      <c r="AN12" s="7"/>
      <c r="AO12" s="8"/>
      <c r="AP12" s="17"/>
      <c r="AQ12" s="7"/>
      <c r="AR12" s="8"/>
      <c r="AS12" s="17"/>
      <c r="AT12" s="7"/>
      <c r="AU12" s="8"/>
      <c r="AV12" s="17"/>
      <c r="AW12" s="7"/>
      <c r="AX12" s="8"/>
      <c r="AY12" s="17"/>
      <c r="AZ12" s="7"/>
      <c r="BA12" s="8"/>
      <c r="BB12" s="17"/>
      <c r="BC12" s="7"/>
      <c r="BD12" s="8"/>
      <c r="BE12" s="17"/>
      <c r="BF12" s="7"/>
      <c r="BG12" s="8"/>
      <c r="BH12" s="17"/>
      <c r="BI12" s="7"/>
      <c r="BJ12" s="8"/>
      <c r="BK12" s="17"/>
      <c r="BL12" s="7"/>
      <c r="BM12" s="8"/>
      <c r="BN12" s="17"/>
      <c r="BO12" s="7"/>
      <c r="BP12" s="8"/>
      <c r="BQ12" s="17"/>
      <c r="BR12" s="7"/>
      <c r="BS12" s="8"/>
      <c r="BT12" s="17"/>
      <c r="BU12" s="7"/>
    </row>
    <row r="13" spans="1:73" ht="28.55">
      <c r="A13" s="23" t="s">
        <v>46</v>
      </c>
      <c r="B13" s="8"/>
      <c r="C13" s="17"/>
      <c r="D13" s="7"/>
      <c r="E13" s="8"/>
      <c r="F13" s="17"/>
      <c r="G13" s="7"/>
      <c r="H13" s="8"/>
      <c r="I13" s="17"/>
      <c r="J13" s="7"/>
      <c r="K13" s="8"/>
      <c r="L13" s="17"/>
      <c r="M13" s="7"/>
      <c r="N13" s="8"/>
      <c r="O13" s="17"/>
      <c r="P13" s="7"/>
      <c r="Q13" s="8"/>
      <c r="R13" s="17"/>
      <c r="S13" s="7"/>
      <c r="T13" s="8"/>
      <c r="U13" s="17"/>
      <c r="V13" s="17"/>
      <c r="W13" s="28" t="s">
        <v>19</v>
      </c>
      <c r="X13" s="17"/>
      <c r="Y13" s="7"/>
      <c r="Z13" s="8"/>
      <c r="AA13" s="17"/>
      <c r="AB13" s="7"/>
      <c r="AC13" s="8"/>
      <c r="AD13" s="17"/>
      <c r="AE13" s="7"/>
      <c r="AF13" s="8"/>
      <c r="AG13" s="17"/>
      <c r="AH13" s="7"/>
      <c r="AI13" s="8"/>
      <c r="AJ13" s="17"/>
      <c r="AK13" s="7"/>
      <c r="AL13" s="8"/>
      <c r="AM13" s="17"/>
      <c r="AN13" s="7"/>
      <c r="AO13" s="8"/>
      <c r="AP13" s="17"/>
      <c r="AQ13" s="7"/>
      <c r="AR13" s="8"/>
      <c r="AS13" s="17"/>
      <c r="AT13" s="7"/>
      <c r="AU13" s="8"/>
      <c r="AV13" s="17"/>
      <c r="AW13" s="7"/>
      <c r="AX13" s="8"/>
      <c r="AY13" s="17"/>
      <c r="AZ13" s="7"/>
      <c r="BA13" s="8"/>
      <c r="BB13" s="17"/>
      <c r="BC13" s="7"/>
      <c r="BD13" s="8"/>
      <c r="BE13" s="17"/>
      <c r="BF13" s="7"/>
      <c r="BG13" s="8"/>
      <c r="BH13" s="17"/>
      <c r="BI13" s="7"/>
      <c r="BJ13" s="8"/>
      <c r="BK13" s="17"/>
      <c r="BL13" s="7"/>
      <c r="BM13" s="8"/>
      <c r="BN13" s="17"/>
      <c r="BO13" s="7"/>
      <c r="BP13" s="8"/>
      <c r="BQ13" s="17"/>
      <c r="BR13" s="7"/>
      <c r="BS13" s="8"/>
      <c r="BT13" s="17"/>
      <c r="BU13" s="7"/>
    </row>
    <row r="14" spans="1:73">
      <c r="A14" s="24" t="s">
        <v>1</v>
      </c>
      <c r="B14" s="8">
        <v>6564</v>
      </c>
      <c r="C14" s="17">
        <v>8349</v>
      </c>
      <c r="D14" s="19">
        <f t="shared" ref="D14:D20" si="0">IF(B14="&lt;11", "*", B14/C14*100)</f>
        <v>78.6201940352138</v>
      </c>
      <c r="E14" s="8">
        <v>6410</v>
      </c>
      <c r="F14" s="17">
        <v>8029</v>
      </c>
      <c r="G14" s="19">
        <f t="shared" ref="G14:G20" si="1">IF(E14="&lt;11", "*", E14/F14*100)</f>
        <v>79.835595964628226</v>
      </c>
      <c r="H14" s="8">
        <v>6581</v>
      </c>
      <c r="I14" s="17">
        <v>7865</v>
      </c>
      <c r="J14" s="19">
        <f t="shared" ref="J14:J20" si="2">IF(H14="&lt;11", "*", H14/I14*100)</f>
        <v>83.674507310870951</v>
      </c>
      <c r="K14" s="8">
        <v>6785</v>
      </c>
      <c r="L14" s="17">
        <v>7952</v>
      </c>
      <c r="M14" s="19">
        <f t="shared" ref="M14:M20" si="3">IF(K14="&lt;11", "*", K14/L14*100)</f>
        <v>85.324446680080484</v>
      </c>
      <c r="N14" s="8">
        <v>6579</v>
      </c>
      <c r="O14" s="17">
        <v>7687</v>
      </c>
      <c r="P14" s="19">
        <f t="shared" ref="P14:P20" si="4">IF(N14="&lt;11", "*", N14/O14*100)</f>
        <v>85.586054377520497</v>
      </c>
      <c r="Q14" s="8">
        <v>6721</v>
      </c>
      <c r="R14" s="17">
        <v>7830</v>
      </c>
      <c r="S14" s="19">
        <f t="shared" ref="S14:S20" si="5">IF(Q14="&lt;11", "*", Q14/R14*100)</f>
        <v>85.836526181353761</v>
      </c>
      <c r="T14" s="8">
        <v>6615</v>
      </c>
      <c r="U14" s="17">
        <v>7781</v>
      </c>
      <c r="V14" s="26">
        <f t="shared" ref="V14:V20" si="6">IF(T14="&lt;11", "*", T14/U14*100)</f>
        <v>85.014779591312177</v>
      </c>
      <c r="W14" s="28">
        <v>6592</v>
      </c>
      <c r="X14" s="17">
        <v>7994</v>
      </c>
      <c r="Y14" s="19">
        <f t="shared" ref="Y14:Y20" si="7">IF(W14="&lt;11", "*", W14/X14*100)</f>
        <v>82.461846384788601</v>
      </c>
      <c r="Z14" s="8">
        <v>6266</v>
      </c>
      <c r="AA14" s="17">
        <v>7853</v>
      </c>
      <c r="AB14" s="19">
        <f t="shared" ref="AB14:AB20" si="8">IF(Z14="&lt;11", "*", Z14/AA14*100)</f>
        <v>79.791162613014137</v>
      </c>
      <c r="AC14" s="8">
        <v>5996</v>
      </c>
      <c r="AD14" s="17">
        <v>7526</v>
      </c>
      <c r="AE14" s="19">
        <f t="shared" ref="AE14:AE20" si="9">IF(AC14="&lt;11", "*", AC14/AD14*100)</f>
        <v>79.670475684294445</v>
      </c>
      <c r="AF14" s="8">
        <v>6018</v>
      </c>
      <c r="AG14" s="17">
        <v>7376</v>
      </c>
      <c r="AH14" s="19">
        <f t="shared" ref="AH14:AH20" si="10">IF(AF14="&lt;11", "*", AF14/AG14*100)</f>
        <v>81.58893709327549</v>
      </c>
      <c r="AI14" s="8">
        <v>5677</v>
      </c>
      <c r="AJ14" s="17">
        <v>7014</v>
      </c>
      <c r="AK14" s="19">
        <f t="shared" ref="AK14:AK20" si="11">IF(AI14="&lt;11", "*", AI14/AJ14*100)</f>
        <v>80.938123752495002</v>
      </c>
      <c r="AL14" s="8">
        <v>5910</v>
      </c>
      <c r="AM14" s="17">
        <v>7139</v>
      </c>
      <c r="AN14" s="19">
        <f t="shared" ref="AN14:AN20" si="12">IF(AL14="&lt;11", "*", AL14/AM14*100)</f>
        <v>82.784703740019609</v>
      </c>
      <c r="AO14" s="8">
        <v>5772</v>
      </c>
      <c r="AP14" s="17">
        <v>6987</v>
      </c>
      <c r="AQ14" s="19">
        <f t="shared" ref="AQ14:AQ20" si="13">IF(AO14="&lt;11", "*", AO14/AP14*100)</f>
        <v>82.61056247316445</v>
      </c>
      <c r="AR14" s="8">
        <v>5747</v>
      </c>
      <c r="AS14" s="17">
        <v>7224</v>
      </c>
      <c r="AT14" s="19">
        <f t="shared" ref="AT14:AT20" si="14">IF(AR14="&lt;11", "*", AR14/AS14*100)</f>
        <v>79.554263565891475</v>
      </c>
      <c r="AU14" s="8">
        <v>5448</v>
      </c>
      <c r="AV14" s="17">
        <v>6933</v>
      </c>
      <c r="AW14" s="19">
        <f t="shared" ref="AW14:AW20" si="15">IF(AU14="&lt;11", "*", AU14/AV14*100)</f>
        <v>78.580700995240164</v>
      </c>
      <c r="AX14" s="8">
        <v>5502</v>
      </c>
      <c r="AY14" s="17">
        <v>6851</v>
      </c>
      <c r="AZ14" s="19">
        <f t="shared" ref="AZ14:AZ20" si="16">IF(AX14="&lt;11", "*", AX14/AY14*100)</f>
        <v>80.309443876806313</v>
      </c>
      <c r="BA14" s="8">
        <v>5237</v>
      </c>
      <c r="BB14" s="17">
        <v>6448</v>
      </c>
      <c r="BC14" s="19">
        <f t="shared" ref="BC14:BC20" si="17">IF(BA14="&lt;11", "*", BA14/BB14*100)</f>
        <v>81.218982630272947</v>
      </c>
      <c r="BD14" s="8">
        <v>5035</v>
      </c>
      <c r="BE14" s="17">
        <v>6183</v>
      </c>
      <c r="BF14" s="19">
        <f t="shared" ref="BF14:BF20" si="18">IF(BD14="&lt;11", "*", BD14/BE14*100)</f>
        <v>81.432961345625102</v>
      </c>
      <c r="BG14" s="8">
        <v>5050</v>
      </c>
      <c r="BH14" s="17">
        <v>5968</v>
      </c>
      <c r="BI14" s="19">
        <f t="shared" ref="BI14:BI20" si="19">IF(BG14="&lt;11", "*", BG14/BH14*100)</f>
        <v>84.617962466487938</v>
      </c>
      <c r="BJ14" s="8">
        <v>4596</v>
      </c>
      <c r="BK14" s="17">
        <v>5443</v>
      </c>
      <c r="BL14" s="19">
        <f t="shared" ref="BL14:BL20" si="20">IF(BJ14="&lt;11", "*", BJ14/BK14*100)</f>
        <v>84.438728642292844</v>
      </c>
      <c r="BM14" s="8">
        <v>4616</v>
      </c>
      <c r="BN14" s="17">
        <v>5438</v>
      </c>
      <c r="BO14" s="19">
        <f t="shared" ref="BO14:BO20" si="21">IF(BM14="&lt;11", "*", BM14/BN14*100)</f>
        <v>84.884148584038257</v>
      </c>
      <c r="BP14" s="8">
        <v>4413</v>
      </c>
      <c r="BQ14" s="17">
        <v>5485</v>
      </c>
      <c r="BR14" s="19">
        <f t="shared" ref="BR14:BR20" si="22">IF(BP14="&lt;11", "*", BP14/BQ14*100)</f>
        <v>80.455788514129438</v>
      </c>
      <c r="BS14" s="8">
        <v>4161</v>
      </c>
      <c r="BT14" s="17">
        <v>5193</v>
      </c>
      <c r="BU14" s="19">
        <f t="shared" ref="BU14:BU20" si="23">IF(BS14="&lt;11", "*", BS14/BT14*100)</f>
        <v>80.127094165222417</v>
      </c>
    </row>
    <row r="15" spans="1:73">
      <c r="A15" s="24" t="s">
        <v>3</v>
      </c>
      <c r="B15" s="8">
        <v>5468</v>
      </c>
      <c r="C15" s="17">
        <v>6250</v>
      </c>
      <c r="D15" s="19">
        <f t="shared" si="0"/>
        <v>87.488</v>
      </c>
      <c r="E15" s="8">
        <v>5471</v>
      </c>
      <c r="F15" s="17">
        <v>6139</v>
      </c>
      <c r="G15" s="19">
        <f t="shared" si="1"/>
        <v>89.118748981918884</v>
      </c>
      <c r="H15" s="8">
        <v>5363</v>
      </c>
      <c r="I15" s="17">
        <v>6010</v>
      </c>
      <c r="J15" s="19">
        <f t="shared" si="2"/>
        <v>89.234608985024948</v>
      </c>
      <c r="K15" s="8">
        <v>5578</v>
      </c>
      <c r="L15" s="17">
        <v>6323</v>
      </c>
      <c r="M15" s="19">
        <f t="shared" si="3"/>
        <v>88.21761821919975</v>
      </c>
      <c r="N15" s="8">
        <v>5753</v>
      </c>
      <c r="O15" s="17">
        <v>6459</v>
      </c>
      <c r="P15" s="19">
        <f t="shared" si="4"/>
        <v>89.069515404861434</v>
      </c>
      <c r="Q15" s="8">
        <v>5414</v>
      </c>
      <c r="R15" s="17">
        <v>6283</v>
      </c>
      <c r="S15" s="19">
        <f t="shared" si="5"/>
        <v>86.169027534617229</v>
      </c>
      <c r="T15" s="8">
        <v>5087</v>
      </c>
      <c r="U15" s="17">
        <v>6169</v>
      </c>
      <c r="V15" s="26">
        <f t="shared" si="6"/>
        <v>82.4606905495218</v>
      </c>
      <c r="W15" s="28">
        <v>5210</v>
      </c>
      <c r="X15" s="17">
        <v>6578</v>
      </c>
      <c r="Y15" s="19">
        <f t="shared" si="7"/>
        <v>79.203405290361815</v>
      </c>
      <c r="Z15" s="8">
        <v>5176</v>
      </c>
      <c r="AA15" s="17">
        <v>6671</v>
      </c>
      <c r="AB15" s="19">
        <f t="shared" si="8"/>
        <v>77.589566781591969</v>
      </c>
      <c r="AC15" s="8">
        <v>5019</v>
      </c>
      <c r="AD15" s="17">
        <v>6420</v>
      </c>
      <c r="AE15" s="19">
        <f t="shared" si="9"/>
        <v>78.177570093457945</v>
      </c>
      <c r="AF15" s="8">
        <v>5211</v>
      </c>
      <c r="AG15" s="17">
        <v>6529</v>
      </c>
      <c r="AH15" s="19">
        <f t="shared" si="10"/>
        <v>79.813141369275542</v>
      </c>
      <c r="AI15" s="8">
        <v>4916</v>
      </c>
      <c r="AJ15" s="17">
        <v>6335</v>
      </c>
      <c r="AK15" s="19">
        <f t="shared" si="11"/>
        <v>77.600631412786115</v>
      </c>
      <c r="AL15" s="8">
        <v>5140</v>
      </c>
      <c r="AM15" s="17">
        <v>6380</v>
      </c>
      <c r="AN15" s="19">
        <f t="shared" si="12"/>
        <v>80.564263322884017</v>
      </c>
      <c r="AO15" s="8">
        <v>5217</v>
      </c>
      <c r="AP15" s="17">
        <v>6434</v>
      </c>
      <c r="AQ15" s="19">
        <f t="shared" si="13"/>
        <v>81.084861672365562</v>
      </c>
      <c r="AR15" s="8">
        <v>5396</v>
      </c>
      <c r="AS15" s="17">
        <v>6648</v>
      </c>
      <c r="AT15" s="19">
        <f t="shared" si="14"/>
        <v>81.167268351383868</v>
      </c>
      <c r="AU15" s="8">
        <v>5281</v>
      </c>
      <c r="AV15" s="17">
        <v>6573</v>
      </c>
      <c r="AW15" s="19">
        <f t="shared" si="15"/>
        <v>80.343830823064053</v>
      </c>
      <c r="AX15" s="8">
        <v>5301</v>
      </c>
      <c r="AY15" s="17">
        <v>6506</v>
      </c>
      <c r="AZ15" s="19">
        <f t="shared" si="16"/>
        <v>81.478635106055947</v>
      </c>
      <c r="BA15" s="8">
        <v>5321</v>
      </c>
      <c r="BB15" s="17">
        <v>6452</v>
      </c>
      <c r="BC15" s="19">
        <f t="shared" si="17"/>
        <v>82.47055176689399</v>
      </c>
      <c r="BD15" s="8">
        <v>5146</v>
      </c>
      <c r="BE15" s="17">
        <v>6324</v>
      </c>
      <c r="BF15" s="19">
        <f t="shared" si="18"/>
        <v>81.372549019607845</v>
      </c>
      <c r="BG15" s="8">
        <v>5090</v>
      </c>
      <c r="BH15" s="17">
        <v>6026</v>
      </c>
      <c r="BI15" s="19">
        <f t="shared" si="19"/>
        <v>84.467308330567533</v>
      </c>
      <c r="BJ15" s="8">
        <v>5115</v>
      </c>
      <c r="BK15" s="17">
        <v>5919</v>
      </c>
      <c r="BL15" s="19">
        <f t="shared" si="20"/>
        <v>86.41662442980234</v>
      </c>
      <c r="BM15" s="8">
        <v>5180</v>
      </c>
      <c r="BN15" s="17">
        <v>5886</v>
      </c>
      <c r="BO15" s="19">
        <f t="shared" si="21"/>
        <v>88.005436629289832</v>
      </c>
      <c r="BP15" s="8">
        <v>5279</v>
      </c>
      <c r="BQ15" s="17">
        <v>6161</v>
      </c>
      <c r="BR15" s="19">
        <f t="shared" si="22"/>
        <v>85.684142184710282</v>
      </c>
      <c r="BS15" s="8">
        <v>4994</v>
      </c>
      <c r="BT15" s="17">
        <v>5807</v>
      </c>
      <c r="BU15" s="19">
        <f t="shared" si="23"/>
        <v>85.999655588083343</v>
      </c>
    </row>
    <row r="16" spans="1:73">
      <c r="A16" s="24" t="s">
        <v>9</v>
      </c>
      <c r="B16" s="8">
        <v>6171</v>
      </c>
      <c r="C16" s="17">
        <v>6702</v>
      </c>
      <c r="D16" s="19">
        <f t="shared" si="0"/>
        <v>92.076991942703671</v>
      </c>
      <c r="E16" s="8">
        <v>6186</v>
      </c>
      <c r="F16" s="17">
        <v>6687</v>
      </c>
      <c r="G16" s="19">
        <f t="shared" si="1"/>
        <v>92.50785105428443</v>
      </c>
      <c r="H16" s="8">
        <v>6182</v>
      </c>
      <c r="I16" s="17">
        <v>6717</v>
      </c>
      <c r="J16" s="19">
        <f t="shared" si="2"/>
        <v>92.035134732767602</v>
      </c>
      <c r="K16" s="8">
        <v>6391</v>
      </c>
      <c r="L16" s="17">
        <v>6882</v>
      </c>
      <c r="M16" s="19">
        <f t="shared" si="3"/>
        <v>92.865446091252551</v>
      </c>
      <c r="N16" s="8">
        <v>6473</v>
      </c>
      <c r="O16" s="17">
        <v>6957</v>
      </c>
      <c r="P16" s="19">
        <f t="shared" si="4"/>
        <v>93.042978295242207</v>
      </c>
      <c r="Q16" s="8">
        <v>6547</v>
      </c>
      <c r="R16" s="17">
        <v>6992</v>
      </c>
      <c r="S16" s="19">
        <f t="shared" si="5"/>
        <v>93.635583524027453</v>
      </c>
      <c r="T16" s="8">
        <v>6752</v>
      </c>
      <c r="U16" s="17">
        <v>7196</v>
      </c>
      <c r="V16" s="26">
        <f t="shared" si="6"/>
        <v>93.829905503057248</v>
      </c>
      <c r="W16" s="28">
        <v>6768</v>
      </c>
      <c r="X16" s="17">
        <v>7481</v>
      </c>
      <c r="Y16" s="19">
        <f t="shared" si="7"/>
        <v>90.46918861114824</v>
      </c>
      <c r="Z16" s="8">
        <v>6577</v>
      </c>
      <c r="AA16" s="17">
        <v>7383</v>
      </c>
      <c r="AB16" s="19">
        <f t="shared" si="8"/>
        <v>89.083028579168356</v>
      </c>
      <c r="AC16" s="8">
        <v>6520</v>
      </c>
      <c r="AD16" s="17">
        <v>7235</v>
      </c>
      <c r="AE16" s="19">
        <f t="shared" si="9"/>
        <v>90.117484450587426</v>
      </c>
      <c r="AF16" s="8">
        <v>6719</v>
      </c>
      <c r="AG16" s="17">
        <v>7405</v>
      </c>
      <c r="AH16" s="19">
        <f t="shared" si="10"/>
        <v>90.735989196488859</v>
      </c>
      <c r="AI16" s="8">
        <v>6714</v>
      </c>
      <c r="AJ16" s="17">
        <v>7425</v>
      </c>
      <c r="AK16" s="19">
        <f t="shared" si="11"/>
        <v>90.424242424242436</v>
      </c>
      <c r="AL16" s="8">
        <v>6982</v>
      </c>
      <c r="AM16" s="17">
        <v>7676</v>
      </c>
      <c r="AN16" s="19">
        <f t="shared" si="12"/>
        <v>90.958832725377803</v>
      </c>
      <c r="AO16" s="8">
        <v>6915</v>
      </c>
      <c r="AP16" s="17">
        <v>7584</v>
      </c>
      <c r="AQ16" s="19">
        <f t="shared" si="13"/>
        <v>91.178797468354432</v>
      </c>
      <c r="AR16" s="8">
        <v>6867</v>
      </c>
      <c r="AS16" s="17">
        <v>7665</v>
      </c>
      <c r="AT16" s="19">
        <f t="shared" si="14"/>
        <v>89.589041095890408</v>
      </c>
      <c r="AU16" s="8">
        <v>6781</v>
      </c>
      <c r="AV16" s="17">
        <v>7658</v>
      </c>
      <c r="AW16" s="19">
        <f t="shared" si="15"/>
        <v>88.547923739879863</v>
      </c>
      <c r="AX16" s="8">
        <v>6637</v>
      </c>
      <c r="AY16" s="17">
        <v>7445</v>
      </c>
      <c r="AZ16" s="19">
        <f t="shared" si="16"/>
        <v>89.147078576225653</v>
      </c>
      <c r="BA16" s="8">
        <v>6413</v>
      </c>
      <c r="BB16" s="17">
        <v>7136</v>
      </c>
      <c r="BC16" s="19">
        <f t="shared" si="17"/>
        <v>89.868273542600889</v>
      </c>
      <c r="BD16" s="8">
        <v>6353</v>
      </c>
      <c r="BE16" s="17">
        <v>7035</v>
      </c>
      <c r="BF16" s="19">
        <f t="shared" si="18"/>
        <v>90.30561478322673</v>
      </c>
      <c r="BG16" s="8">
        <v>6427</v>
      </c>
      <c r="BH16" s="17">
        <v>6936</v>
      </c>
      <c r="BI16" s="19">
        <f t="shared" si="19"/>
        <v>92.661476355247984</v>
      </c>
      <c r="BJ16" s="8">
        <v>6065</v>
      </c>
      <c r="BK16" s="17">
        <v>6579</v>
      </c>
      <c r="BL16" s="19">
        <f t="shared" si="20"/>
        <v>92.18726250189998</v>
      </c>
      <c r="BM16" s="8">
        <v>6055</v>
      </c>
      <c r="BN16" s="17">
        <v>6585</v>
      </c>
      <c r="BO16" s="19">
        <f t="shared" si="21"/>
        <v>91.951404707668942</v>
      </c>
      <c r="BP16" s="8">
        <v>5588</v>
      </c>
      <c r="BQ16" s="17">
        <v>6313</v>
      </c>
      <c r="BR16" s="19">
        <f t="shared" si="22"/>
        <v>88.515761127831468</v>
      </c>
      <c r="BS16" s="8">
        <v>5188</v>
      </c>
      <c r="BT16" s="17">
        <v>5947</v>
      </c>
      <c r="BU16" s="19">
        <f t="shared" si="23"/>
        <v>87.237262485286706</v>
      </c>
    </row>
    <row r="17" spans="1:73">
      <c r="A17" s="24" t="s">
        <v>7</v>
      </c>
      <c r="B17" s="8">
        <v>5833</v>
      </c>
      <c r="C17" s="17">
        <v>7146</v>
      </c>
      <c r="D17" s="19">
        <f t="shared" si="0"/>
        <v>81.626084522809961</v>
      </c>
      <c r="E17" s="8">
        <v>6000</v>
      </c>
      <c r="F17" s="17">
        <v>7064</v>
      </c>
      <c r="G17" s="19">
        <f t="shared" si="1"/>
        <v>84.937712344280854</v>
      </c>
      <c r="H17" s="8">
        <v>6352</v>
      </c>
      <c r="I17" s="17">
        <v>7451</v>
      </c>
      <c r="J17" s="19">
        <f t="shared" si="2"/>
        <v>85.250301972889545</v>
      </c>
      <c r="K17" s="8">
        <v>6335</v>
      </c>
      <c r="L17" s="17">
        <v>7471</v>
      </c>
      <c r="M17" s="19">
        <f t="shared" si="3"/>
        <v>84.794538883683572</v>
      </c>
      <c r="N17" s="8">
        <v>6173</v>
      </c>
      <c r="O17" s="17">
        <v>7448</v>
      </c>
      <c r="P17" s="19">
        <f t="shared" si="4"/>
        <v>82.881310418904405</v>
      </c>
      <c r="Q17" s="8">
        <v>6036</v>
      </c>
      <c r="R17" s="17">
        <v>7238</v>
      </c>
      <c r="S17" s="19">
        <f t="shared" si="5"/>
        <v>83.39320254213871</v>
      </c>
      <c r="T17" s="8">
        <v>6325</v>
      </c>
      <c r="U17" s="17">
        <v>7797</v>
      </c>
      <c r="V17" s="26">
        <f t="shared" si="6"/>
        <v>81.120943952802364</v>
      </c>
      <c r="W17" s="28">
        <v>6092</v>
      </c>
      <c r="X17" s="17">
        <v>7901</v>
      </c>
      <c r="Y17" s="19">
        <f t="shared" si="7"/>
        <v>77.104164029869636</v>
      </c>
      <c r="Z17" s="8">
        <v>6019</v>
      </c>
      <c r="AA17" s="17">
        <v>7689</v>
      </c>
      <c r="AB17" s="19">
        <f t="shared" si="8"/>
        <v>78.280660684094158</v>
      </c>
      <c r="AC17" s="8">
        <v>6024</v>
      </c>
      <c r="AD17" s="17">
        <v>7428</v>
      </c>
      <c r="AE17" s="19">
        <f t="shared" si="9"/>
        <v>81.098546042003221</v>
      </c>
      <c r="AF17" s="8">
        <v>6233</v>
      </c>
      <c r="AG17" s="17">
        <v>7632</v>
      </c>
      <c r="AH17" s="19">
        <f t="shared" si="10"/>
        <v>81.669287211740041</v>
      </c>
      <c r="AI17" s="8">
        <v>6107</v>
      </c>
      <c r="AJ17" s="17">
        <v>7332</v>
      </c>
      <c r="AK17" s="19">
        <f t="shared" si="11"/>
        <v>83.292416803055104</v>
      </c>
      <c r="AL17" s="8">
        <v>6024</v>
      </c>
      <c r="AM17" s="17">
        <v>7315</v>
      </c>
      <c r="AN17" s="19">
        <f t="shared" si="12"/>
        <v>82.351332877648659</v>
      </c>
      <c r="AO17" s="8">
        <v>5907</v>
      </c>
      <c r="AP17" s="17">
        <v>7079</v>
      </c>
      <c r="AQ17" s="19">
        <f t="shared" si="13"/>
        <v>83.443989264020345</v>
      </c>
      <c r="AR17" s="8">
        <v>6208</v>
      </c>
      <c r="AS17" s="17">
        <v>7304</v>
      </c>
      <c r="AT17" s="19">
        <f t="shared" si="14"/>
        <v>84.994523548740418</v>
      </c>
      <c r="AU17" s="8">
        <v>5967</v>
      </c>
      <c r="AV17" s="17">
        <v>7013</v>
      </c>
      <c r="AW17" s="19">
        <f t="shared" si="15"/>
        <v>85.084842435476972</v>
      </c>
      <c r="AX17" s="8">
        <v>5831</v>
      </c>
      <c r="AY17" s="17">
        <v>6812</v>
      </c>
      <c r="AZ17" s="19">
        <f t="shared" si="16"/>
        <v>85.598943041691129</v>
      </c>
      <c r="BA17" s="8">
        <v>5552</v>
      </c>
      <c r="BB17" s="17">
        <v>6387</v>
      </c>
      <c r="BC17" s="19">
        <f t="shared" si="17"/>
        <v>86.926569594488797</v>
      </c>
      <c r="BD17" s="8">
        <v>5565</v>
      </c>
      <c r="BE17" s="17">
        <v>6423</v>
      </c>
      <c r="BF17" s="19">
        <f t="shared" si="18"/>
        <v>86.641756188696874</v>
      </c>
      <c r="BG17" s="8">
        <v>5248</v>
      </c>
      <c r="BH17" s="17">
        <v>5955</v>
      </c>
      <c r="BI17" s="19">
        <f t="shared" si="19"/>
        <v>88.127623845507969</v>
      </c>
      <c r="BJ17" s="8">
        <v>5319</v>
      </c>
      <c r="BK17" s="17">
        <v>6048</v>
      </c>
      <c r="BL17" s="19">
        <f t="shared" si="20"/>
        <v>87.946428571428569</v>
      </c>
      <c r="BM17" s="8">
        <v>5352</v>
      </c>
      <c r="BN17" s="17">
        <v>6024</v>
      </c>
      <c r="BO17" s="19">
        <f t="shared" si="21"/>
        <v>88.844621513944219</v>
      </c>
      <c r="BP17" s="8">
        <v>5611</v>
      </c>
      <c r="BQ17" s="17">
        <v>6204</v>
      </c>
      <c r="BR17" s="19">
        <f t="shared" si="22"/>
        <v>90.441650548033522</v>
      </c>
      <c r="BS17" s="8">
        <v>5235</v>
      </c>
      <c r="BT17" s="17">
        <v>5902</v>
      </c>
      <c r="BU17" s="19">
        <f t="shared" si="23"/>
        <v>88.698746187732965</v>
      </c>
    </row>
    <row r="18" spans="1:73">
      <c r="A18" s="24" t="s">
        <v>8</v>
      </c>
      <c r="B18" s="8">
        <v>5794</v>
      </c>
      <c r="C18" s="17">
        <v>7204</v>
      </c>
      <c r="D18" s="19">
        <f t="shared" si="0"/>
        <v>80.42754025541366</v>
      </c>
      <c r="E18" s="8">
        <v>5511</v>
      </c>
      <c r="F18" s="17">
        <v>6790</v>
      </c>
      <c r="G18" s="19">
        <f t="shared" si="1"/>
        <v>81.163475699558177</v>
      </c>
      <c r="H18" s="8">
        <v>6048</v>
      </c>
      <c r="I18" s="17">
        <v>7033</v>
      </c>
      <c r="J18" s="19">
        <f t="shared" si="2"/>
        <v>85.994596900327025</v>
      </c>
      <c r="K18" s="8">
        <v>6599</v>
      </c>
      <c r="L18" s="17">
        <v>7520</v>
      </c>
      <c r="M18" s="19">
        <f t="shared" si="3"/>
        <v>87.752659574468083</v>
      </c>
      <c r="N18" s="8">
        <v>6689</v>
      </c>
      <c r="O18" s="17">
        <v>7710</v>
      </c>
      <c r="P18" s="19">
        <f t="shared" si="4"/>
        <v>86.757457846952008</v>
      </c>
      <c r="Q18" s="8">
        <v>6703</v>
      </c>
      <c r="R18" s="17">
        <v>7842</v>
      </c>
      <c r="S18" s="19">
        <f t="shared" si="5"/>
        <v>85.475643968375408</v>
      </c>
      <c r="T18" s="8">
        <v>6946</v>
      </c>
      <c r="U18" s="17">
        <v>8272</v>
      </c>
      <c r="V18" s="26">
        <f t="shared" si="6"/>
        <v>83.970019342359763</v>
      </c>
      <c r="W18" s="28">
        <v>6630</v>
      </c>
      <c r="X18" s="17">
        <v>8278</v>
      </c>
      <c r="Y18" s="19">
        <f t="shared" si="7"/>
        <v>80.091809615849243</v>
      </c>
      <c r="Z18" s="8">
        <v>6420</v>
      </c>
      <c r="AA18" s="17">
        <v>8133</v>
      </c>
      <c r="AB18" s="19">
        <f t="shared" si="8"/>
        <v>78.937661379564744</v>
      </c>
      <c r="AC18" s="8">
        <v>6222</v>
      </c>
      <c r="AD18" s="17">
        <v>7837</v>
      </c>
      <c r="AE18" s="19">
        <f t="shared" si="9"/>
        <v>79.392624728850322</v>
      </c>
      <c r="AF18" s="8">
        <v>6312</v>
      </c>
      <c r="AG18" s="17">
        <v>7730</v>
      </c>
      <c r="AH18" s="19">
        <f t="shared" si="10"/>
        <v>81.655886157826657</v>
      </c>
      <c r="AI18" s="8">
        <v>6176</v>
      </c>
      <c r="AJ18" s="17">
        <v>7504</v>
      </c>
      <c r="AK18" s="19">
        <f t="shared" si="11"/>
        <v>82.302771855010661</v>
      </c>
      <c r="AL18" s="8">
        <v>6344</v>
      </c>
      <c r="AM18" s="17">
        <v>7613</v>
      </c>
      <c r="AN18" s="19">
        <f t="shared" si="12"/>
        <v>83.331144095625902</v>
      </c>
      <c r="AO18" s="8">
        <v>6353</v>
      </c>
      <c r="AP18" s="17">
        <v>7547</v>
      </c>
      <c r="AQ18" s="19">
        <f t="shared" si="13"/>
        <v>84.179144030740687</v>
      </c>
      <c r="AR18" s="8">
        <v>6460</v>
      </c>
      <c r="AS18" s="17">
        <v>7603</v>
      </c>
      <c r="AT18" s="19">
        <f t="shared" si="14"/>
        <v>84.966460607654867</v>
      </c>
      <c r="AU18" s="8">
        <v>6319</v>
      </c>
      <c r="AV18" s="17">
        <v>7532</v>
      </c>
      <c r="AW18" s="19">
        <f t="shared" si="15"/>
        <v>83.895379713223576</v>
      </c>
      <c r="AX18" s="8">
        <v>5985</v>
      </c>
      <c r="AY18" s="17">
        <v>7217</v>
      </c>
      <c r="AZ18" s="19">
        <f t="shared" si="16"/>
        <v>82.929194956353058</v>
      </c>
      <c r="BA18" s="8">
        <v>6180</v>
      </c>
      <c r="BB18" s="17">
        <v>7087</v>
      </c>
      <c r="BC18" s="19">
        <f t="shared" si="17"/>
        <v>87.201919006631854</v>
      </c>
      <c r="BD18" s="8">
        <v>6054</v>
      </c>
      <c r="BE18" s="17">
        <v>6792</v>
      </c>
      <c r="BF18" s="19">
        <f t="shared" si="18"/>
        <v>89.134275618374559</v>
      </c>
      <c r="BG18" s="8">
        <v>6102</v>
      </c>
      <c r="BH18" s="17">
        <v>6610</v>
      </c>
      <c r="BI18" s="19">
        <f t="shared" si="19"/>
        <v>92.314674735249625</v>
      </c>
      <c r="BJ18" s="8">
        <v>5884</v>
      </c>
      <c r="BK18" s="17">
        <v>6342</v>
      </c>
      <c r="BL18" s="19">
        <f t="shared" si="20"/>
        <v>92.778303374329866</v>
      </c>
      <c r="BM18" s="8">
        <v>6117</v>
      </c>
      <c r="BN18" s="17">
        <v>6614</v>
      </c>
      <c r="BO18" s="19">
        <f t="shared" si="21"/>
        <v>92.485636528575739</v>
      </c>
      <c r="BP18" s="8">
        <v>5954</v>
      </c>
      <c r="BQ18" s="17">
        <v>6541</v>
      </c>
      <c r="BR18" s="19">
        <f t="shared" si="22"/>
        <v>91.025837027977374</v>
      </c>
      <c r="BS18" s="8">
        <v>5401</v>
      </c>
      <c r="BT18" s="17">
        <v>6209</v>
      </c>
      <c r="BU18" s="19">
        <f t="shared" si="23"/>
        <v>86.986632307940084</v>
      </c>
    </row>
    <row r="19" spans="1:73">
      <c r="A19" s="24" t="s">
        <v>2</v>
      </c>
      <c r="B19" s="8">
        <v>6186</v>
      </c>
      <c r="C19" s="17">
        <v>7597</v>
      </c>
      <c r="D19" s="19">
        <f t="shared" si="0"/>
        <v>81.42687903119652</v>
      </c>
      <c r="E19" s="8">
        <v>6418</v>
      </c>
      <c r="F19" s="17">
        <v>7782</v>
      </c>
      <c r="G19" s="19">
        <f t="shared" si="1"/>
        <v>82.472372140837834</v>
      </c>
      <c r="H19" s="8">
        <v>6823</v>
      </c>
      <c r="I19" s="17">
        <v>7960</v>
      </c>
      <c r="J19" s="19">
        <f t="shared" si="2"/>
        <v>85.71608040201005</v>
      </c>
      <c r="K19" s="8">
        <v>7277</v>
      </c>
      <c r="L19" s="17">
        <v>8190</v>
      </c>
      <c r="M19" s="19">
        <f t="shared" si="3"/>
        <v>88.852258852258842</v>
      </c>
      <c r="N19" s="8">
        <v>7553</v>
      </c>
      <c r="O19" s="17">
        <v>8463</v>
      </c>
      <c r="P19" s="19">
        <f t="shared" si="4"/>
        <v>89.247311827956992</v>
      </c>
      <c r="Q19" s="8">
        <v>7707</v>
      </c>
      <c r="R19" s="17">
        <v>8642</v>
      </c>
      <c r="S19" s="19">
        <f t="shared" si="5"/>
        <v>89.180745197870863</v>
      </c>
      <c r="T19" s="8">
        <v>7869</v>
      </c>
      <c r="U19" s="17">
        <v>8824</v>
      </c>
      <c r="V19" s="26">
        <f t="shared" si="6"/>
        <v>89.177243880326387</v>
      </c>
      <c r="W19" s="28">
        <v>7581</v>
      </c>
      <c r="X19" s="17">
        <v>8792</v>
      </c>
      <c r="Y19" s="19">
        <f t="shared" si="7"/>
        <v>86.226114649681534</v>
      </c>
      <c r="Z19" s="8">
        <v>7258</v>
      </c>
      <c r="AA19" s="17">
        <v>8660</v>
      </c>
      <c r="AB19" s="19">
        <f t="shared" si="8"/>
        <v>83.810623556581987</v>
      </c>
      <c r="AC19" s="8">
        <v>6924</v>
      </c>
      <c r="AD19" s="17">
        <v>8305</v>
      </c>
      <c r="AE19" s="19">
        <f t="shared" si="9"/>
        <v>83.371462974111978</v>
      </c>
      <c r="AF19" s="8">
        <v>6739</v>
      </c>
      <c r="AG19" s="17">
        <v>8131</v>
      </c>
      <c r="AH19" s="19">
        <f t="shared" si="10"/>
        <v>82.880334522198993</v>
      </c>
      <c r="AI19" s="8">
        <v>6501</v>
      </c>
      <c r="AJ19" s="17">
        <v>7780</v>
      </c>
      <c r="AK19" s="19">
        <f t="shared" si="11"/>
        <v>83.560411311053983</v>
      </c>
      <c r="AL19" s="8">
        <v>6764</v>
      </c>
      <c r="AM19" s="17">
        <v>7918</v>
      </c>
      <c r="AN19" s="19">
        <f t="shared" si="12"/>
        <v>85.425612528416266</v>
      </c>
      <c r="AO19" s="8">
        <v>6608</v>
      </c>
      <c r="AP19" s="17">
        <v>7710</v>
      </c>
      <c r="AQ19" s="19">
        <f t="shared" si="13"/>
        <v>85.706874189364456</v>
      </c>
      <c r="AR19" s="8">
        <v>6681</v>
      </c>
      <c r="AS19" s="17">
        <v>7826</v>
      </c>
      <c r="AT19" s="19">
        <f t="shared" si="14"/>
        <v>85.369281880909782</v>
      </c>
      <c r="AU19" s="8">
        <v>6660</v>
      </c>
      <c r="AV19" s="17">
        <v>7906</v>
      </c>
      <c r="AW19" s="19">
        <f t="shared" si="15"/>
        <v>84.239817859853275</v>
      </c>
      <c r="AX19" s="8">
        <v>6417</v>
      </c>
      <c r="AY19" s="17">
        <v>7504</v>
      </c>
      <c r="AZ19" s="19">
        <f t="shared" si="16"/>
        <v>85.514392324093819</v>
      </c>
      <c r="BA19" s="8">
        <v>6242</v>
      </c>
      <c r="BB19" s="17">
        <v>7294</v>
      </c>
      <c r="BC19" s="19">
        <f t="shared" si="17"/>
        <v>85.577186728818205</v>
      </c>
      <c r="BD19" s="8">
        <v>6119</v>
      </c>
      <c r="BE19" s="17">
        <v>7134</v>
      </c>
      <c r="BF19" s="19">
        <f t="shared" si="18"/>
        <v>85.77235772357723</v>
      </c>
      <c r="BG19" s="8">
        <v>5832</v>
      </c>
      <c r="BH19" s="17">
        <v>6743</v>
      </c>
      <c r="BI19" s="19">
        <f t="shared" si="19"/>
        <v>86.489693014978499</v>
      </c>
      <c r="BJ19" s="8">
        <v>5789</v>
      </c>
      <c r="BK19" s="17">
        <v>6562</v>
      </c>
      <c r="BL19" s="19">
        <f t="shared" si="20"/>
        <v>88.220054861322765</v>
      </c>
      <c r="BM19" s="8">
        <v>5859</v>
      </c>
      <c r="BN19" s="17">
        <v>6636</v>
      </c>
      <c r="BO19" s="19">
        <f t="shared" si="21"/>
        <v>88.29113924050634</v>
      </c>
      <c r="BP19" s="8">
        <v>5678</v>
      </c>
      <c r="BQ19" s="17">
        <v>6781</v>
      </c>
      <c r="BR19" s="19">
        <f t="shared" si="22"/>
        <v>83.733962542397876</v>
      </c>
      <c r="BS19" s="8">
        <v>5348</v>
      </c>
      <c r="BT19" s="17">
        <v>6472</v>
      </c>
      <c r="BU19" s="19">
        <f t="shared" si="23"/>
        <v>82.632880098887512</v>
      </c>
    </row>
    <row r="20" spans="1:73">
      <c r="A20" s="24" t="s">
        <v>16</v>
      </c>
      <c r="B20" s="8">
        <v>69</v>
      </c>
      <c r="C20" s="17">
        <v>99</v>
      </c>
      <c r="D20" s="19">
        <f t="shared" si="0"/>
        <v>69.696969696969703</v>
      </c>
      <c r="E20" s="8">
        <v>124</v>
      </c>
      <c r="F20" s="17">
        <v>168</v>
      </c>
      <c r="G20" s="19">
        <f t="shared" si="1"/>
        <v>73.80952380952381</v>
      </c>
      <c r="H20" s="8">
        <v>146</v>
      </c>
      <c r="I20" s="17">
        <v>182</v>
      </c>
      <c r="J20" s="19">
        <f t="shared" si="2"/>
        <v>80.219780219780219</v>
      </c>
      <c r="K20" s="8">
        <v>80</v>
      </c>
      <c r="L20" s="17">
        <v>125</v>
      </c>
      <c r="M20" s="19">
        <f t="shared" si="3"/>
        <v>64</v>
      </c>
      <c r="N20" s="8">
        <v>64</v>
      </c>
      <c r="O20" s="17">
        <v>94</v>
      </c>
      <c r="P20" s="19">
        <f t="shared" si="4"/>
        <v>68.085106382978722</v>
      </c>
      <c r="Q20" s="8">
        <v>174</v>
      </c>
      <c r="R20" s="17">
        <v>231</v>
      </c>
      <c r="S20" s="19">
        <f t="shared" si="5"/>
        <v>75.324675324675326</v>
      </c>
      <c r="T20" s="8">
        <v>151</v>
      </c>
      <c r="U20" s="17">
        <v>180</v>
      </c>
      <c r="V20" s="26">
        <f t="shared" si="6"/>
        <v>83.888888888888886</v>
      </c>
      <c r="W20" s="28">
        <v>171</v>
      </c>
      <c r="X20" s="17">
        <v>243</v>
      </c>
      <c r="Y20" s="19">
        <f t="shared" si="7"/>
        <v>70.370370370370367</v>
      </c>
      <c r="Z20" s="8">
        <v>146</v>
      </c>
      <c r="AA20" s="17">
        <v>207</v>
      </c>
      <c r="AB20" s="19">
        <f t="shared" si="8"/>
        <v>70.531400966183583</v>
      </c>
      <c r="AC20" s="8">
        <v>126</v>
      </c>
      <c r="AD20" s="17">
        <v>181</v>
      </c>
      <c r="AE20" s="19">
        <f t="shared" si="9"/>
        <v>69.613259668508292</v>
      </c>
      <c r="AF20" s="8" t="s">
        <v>59</v>
      </c>
      <c r="AG20" s="17" t="s">
        <v>59</v>
      </c>
      <c r="AH20" s="19" t="str">
        <f t="shared" si="10"/>
        <v>*</v>
      </c>
      <c r="AI20" s="8">
        <v>149</v>
      </c>
      <c r="AJ20" s="17">
        <v>207</v>
      </c>
      <c r="AK20" s="19">
        <f t="shared" si="11"/>
        <v>71.980676328502412</v>
      </c>
      <c r="AL20" s="8">
        <v>231</v>
      </c>
      <c r="AM20" s="17">
        <v>316</v>
      </c>
      <c r="AN20" s="19">
        <f t="shared" si="12"/>
        <v>73.101265822784811</v>
      </c>
      <c r="AO20" s="8">
        <v>168</v>
      </c>
      <c r="AP20" s="17">
        <v>241</v>
      </c>
      <c r="AQ20" s="19">
        <f t="shared" si="13"/>
        <v>69.709543568464724</v>
      </c>
      <c r="AR20" s="8">
        <v>214</v>
      </c>
      <c r="AS20" s="17">
        <v>295</v>
      </c>
      <c r="AT20" s="19">
        <f t="shared" si="14"/>
        <v>72.542372881355931</v>
      </c>
      <c r="AU20" s="8">
        <v>211</v>
      </c>
      <c r="AV20" s="17">
        <v>291</v>
      </c>
      <c r="AW20" s="19">
        <f t="shared" si="15"/>
        <v>72.508591065292094</v>
      </c>
      <c r="AX20" s="8">
        <v>208</v>
      </c>
      <c r="AY20" s="17">
        <v>298</v>
      </c>
      <c r="AZ20" s="19">
        <f t="shared" si="16"/>
        <v>69.798657718120808</v>
      </c>
      <c r="BA20" s="8" t="s">
        <v>59</v>
      </c>
      <c r="BB20" s="17" t="s">
        <v>59</v>
      </c>
      <c r="BC20" s="19" t="str">
        <f t="shared" si="17"/>
        <v>*</v>
      </c>
      <c r="BD20" s="8" t="s">
        <v>59</v>
      </c>
      <c r="BE20" s="17" t="s">
        <v>59</v>
      </c>
      <c r="BF20" s="19" t="str">
        <f t="shared" si="18"/>
        <v>*</v>
      </c>
      <c r="BG20" s="8">
        <v>131</v>
      </c>
      <c r="BH20" s="17">
        <v>158</v>
      </c>
      <c r="BI20" s="19">
        <f t="shared" si="19"/>
        <v>82.911392405063282</v>
      </c>
      <c r="BJ20" s="8">
        <v>123</v>
      </c>
      <c r="BK20" s="17">
        <v>160</v>
      </c>
      <c r="BL20" s="19">
        <f t="shared" si="20"/>
        <v>76.875</v>
      </c>
      <c r="BM20" s="8">
        <v>91</v>
      </c>
      <c r="BN20" s="17">
        <v>115</v>
      </c>
      <c r="BO20" s="19">
        <f t="shared" si="21"/>
        <v>79.130434782608688</v>
      </c>
      <c r="BP20" s="8">
        <v>34</v>
      </c>
      <c r="BQ20" s="17">
        <v>51</v>
      </c>
      <c r="BR20" s="19">
        <f t="shared" si="22"/>
        <v>66.666666666666657</v>
      </c>
      <c r="BS20" s="8">
        <v>42</v>
      </c>
      <c r="BT20" s="17">
        <v>63</v>
      </c>
      <c r="BU20" s="19">
        <f t="shared" si="23"/>
        <v>66.666666666666657</v>
      </c>
    </row>
    <row r="21" spans="1:73">
      <c r="A21" s="25"/>
      <c r="B21" s="8"/>
      <c r="C21" s="17"/>
      <c r="D21" s="7"/>
      <c r="E21" s="8"/>
      <c r="F21" s="17"/>
      <c r="G21" s="7"/>
      <c r="H21" s="8"/>
      <c r="I21" s="17"/>
      <c r="J21" s="7"/>
      <c r="K21" s="8"/>
      <c r="L21" s="17"/>
      <c r="M21" s="7"/>
      <c r="N21" s="8"/>
      <c r="O21" s="17"/>
      <c r="P21" s="7"/>
      <c r="Q21" s="8"/>
      <c r="R21" s="17"/>
      <c r="S21" s="7"/>
      <c r="T21" s="8"/>
      <c r="U21" s="17"/>
      <c r="V21" s="17"/>
      <c r="W21" s="28"/>
      <c r="X21" s="17"/>
      <c r="Y21" s="7"/>
      <c r="Z21" s="8"/>
      <c r="AA21" s="17"/>
      <c r="AB21" s="7"/>
      <c r="AC21" s="8"/>
      <c r="AD21" s="17"/>
      <c r="AE21" s="7"/>
      <c r="AF21" s="8"/>
      <c r="AG21" s="17"/>
      <c r="AH21" s="7"/>
      <c r="AI21" s="8"/>
      <c r="AJ21" s="17"/>
      <c r="AK21" s="7"/>
      <c r="AL21" s="8"/>
      <c r="AM21" s="17"/>
      <c r="AN21" s="7"/>
      <c r="AO21" s="8"/>
      <c r="AP21" s="17"/>
      <c r="AQ21" s="7"/>
      <c r="AR21" s="8"/>
      <c r="AS21" s="17"/>
      <c r="AT21" s="7"/>
      <c r="AU21" s="8"/>
      <c r="AV21" s="17"/>
      <c r="AW21" s="7"/>
      <c r="AX21" s="8"/>
      <c r="AY21" s="17"/>
      <c r="AZ21" s="7"/>
      <c r="BA21" s="8"/>
      <c r="BB21" s="17"/>
      <c r="BC21" s="7"/>
      <c r="BD21" s="8"/>
      <c r="BE21" s="17"/>
      <c r="BF21" s="7"/>
      <c r="BG21" s="8"/>
      <c r="BH21" s="17"/>
      <c r="BI21" s="7"/>
      <c r="BJ21" s="8"/>
      <c r="BK21" s="17"/>
      <c r="BL21" s="7"/>
      <c r="BM21" s="8"/>
      <c r="BN21" s="17"/>
      <c r="BO21" s="7"/>
      <c r="BP21" s="8"/>
      <c r="BQ21" s="17"/>
      <c r="BR21" s="7"/>
      <c r="BS21" s="8"/>
      <c r="BT21" s="17"/>
      <c r="BU21" s="7"/>
    </row>
    <row r="22" spans="1:73" ht="28.55">
      <c r="A22" s="35" t="s">
        <v>56</v>
      </c>
      <c r="B22" s="8"/>
      <c r="C22" s="17"/>
      <c r="D22" s="7"/>
      <c r="E22" s="8"/>
      <c r="F22" s="17"/>
      <c r="G22" s="7"/>
      <c r="H22" s="8"/>
      <c r="I22" s="17"/>
      <c r="J22" s="7"/>
      <c r="K22" s="8"/>
      <c r="L22" s="17"/>
      <c r="M22" s="7"/>
      <c r="N22" s="8"/>
      <c r="O22" s="17"/>
      <c r="P22" s="7"/>
      <c r="Q22" s="8"/>
      <c r="R22" s="17"/>
      <c r="S22" s="7"/>
      <c r="T22" s="8"/>
      <c r="U22" s="17"/>
      <c r="V22" s="17"/>
      <c r="W22" s="28"/>
      <c r="X22" s="17"/>
      <c r="Y22" s="7"/>
      <c r="Z22" s="8"/>
      <c r="AA22" s="17"/>
      <c r="AB22" s="7"/>
      <c r="AC22" s="8"/>
      <c r="AD22" s="17"/>
      <c r="AE22" s="7"/>
      <c r="AF22" s="8"/>
      <c r="AG22" s="17"/>
      <c r="AH22" s="7"/>
      <c r="AI22" s="8"/>
      <c r="AJ22" s="17"/>
      <c r="AK22" s="7"/>
      <c r="AL22" s="8"/>
      <c r="AM22" s="17"/>
      <c r="AN22" s="7"/>
      <c r="AO22" s="8"/>
      <c r="AP22" s="17"/>
      <c r="AQ22" s="7"/>
      <c r="AR22" s="8"/>
      <c r="AS22" s="17"/>
      <c r="AT22" s="7"/>
      <c r="AU22" s="8"/>
      <c r="AV22" s="17"/>
      <c r="AW22" s="7"/>
      <c r="AX22" s="8"/>
      <c r="AY22" s="17"/>
      <c r="AZ22" s="7"/>
      <c r="BA22" s="8"/>
      <c r="BB22" s="17"/>
      <c r="BC22" s="7"/>
      <c r="BD22" s="8"/>
      <c r="BE22" s="17"/>
      <c r="BF22" s="7"/>
      <c r="BG22" s="8"/>
      <c r="BH22" s="17"/>
      <c r="BI22" s="7"/>
      <c r="BJ22" s="8"/>
      <c r="BK22" s="17"/>
      <c r="BL22" s="7"/>
      <c r="BM22" s="8"/>
      <c r="BN22" s="17"/>
      <c r="BO22" s="7"/>
      <c r="BP22" s="8"/>
      <c r="BQ22" s="17"/>
      <c r="BR22" s="7"/>
      <c r="BS22" s="8"/>
      <c r="BT22" s="17"/>
      <c r="BU22" s="7"/>
    </row>
    <row r="23" spans="1:73">
      <c r="A23" s="24" t="s">
        <v>41</v>
      </c>
      <c r="B23" s="8">
        <v>1918</v>
      </c>
      <c r="C23" s="17">
        <v>2409</v>
      </c>
      <c r="D23" s="19">
        <f t="shared" ref="D23:D31" si="24">IF(B23="&lt;11", "*", B23/C23*100)</f>
        <v>79.618098796180988</v>
      </c>
      <c r="E23" s="8">
        <v>1868</v>
      </c>
      <c r="F23" s="17">
        <v>2273</v>
      </c>
      <c r="G23" s="19">
        <f t="shared" ref="G23:G31" si="25">IF(E23="&lt;11", "*", E23/F23*100)</f>
        <v>82.18213814342279</v>
      </c>
      <c r="H23" s="8">
        <v>1865</v>
      </c>
      <c r="I23" s="17">
        <v>2259</v>
      </c>
      <c r="J23" s="19">
        <f t="shared" ref="J23:J31" si="26">IF(H23="&lt;11", "*", H23/I23*100)</f>
        <v>82.558654271801686</v>
      </c>
      <c r="K23" s="8">
        <v>1817</v>
      </c>
      <c r="L23" s="17">
        <v>2156</v>
      </c>
      <c r="M23" s="19">
        <f t="shared" ref="M23:M31" si="27">IF(K23="&lt;11", "*", K23/L23*100)</f>
        <v>84.276437847866418</v>
      </c>
      <c r="N23" s="8">
        <v>1702</v>
      </c>
      <c r="O23" s="17">
        <v>2010</v>
      </c>
      <c r="P23" s="19">
        <f t="shared" ref="P23:P31" si="28">IF(N23="&lt;11", "*", N23/O23*100)</f>
        <v>84.676616915422883</v>
      </c>
      <c r="Q23" s="8">
        <v>1739</v>
      </c>
      <c r="R23" s="17">
        <v>2072</v>
      </c>
      <c r="S23" s="19">
        <f t="shared" ref="S23:S31" si="29">IF(Q23="&lt;11", "*", Q23/R23*100)</f>
        <v>83.928571428571431</v>
      </c>
      <c r="T23" s="8">
        <v>1802</v>
      </c>
      <c r="U23" s="17">
        <v>2154</v>
      </c>
      <c r="V23" s="26">
        <f t="shared" ref="V23:V31" si="30">IF(T23="&lt;11", "*", T23/U23*100)</f>
        <v>83.658310120705664</v>
      </c>
      <c r="W23" s="28">
        <v>1506</v>
      </c>
      <c r="X23" s="17">
        <v>1966</v>
      </c>
      <c r="Y23" s="19">
        <f t="shared" ref="Y23:Y31" si="31">IF(W23="&lt;11", "*", W23/X23*100)</f>
        <v>76.60223804679552</v>
      </c>
      <c r="Z23" s="8">
        <v>1528</v>
      </c>
      <c r="AA23" s="17">
        <v>2011</v>
      </c>
      <c r="AB23" s="19">
        <f t="shared" ref="AB23:AB31" si="32">IF(Z23="&lt;11", "*", Z23/AA23*100)</f>
        <v>75.982098458478362</v>
      </c>
      <c r="AC23" s="8">
        <v>1491</v>
      </c>
      <c r="AD23" s="17">
        <v>1941</v>
      </c>
      <c r="AE23" s="19">
        <f t="shared" ref="AE23:AE31" si="33">IF(AC23="&lt;11", "*", AC23/AD23*100)</f>
        <v>76.816074188562595</v>
      </c>
      <c r="AF23" s="8">
        <v>1506</v>
      </c>
      <c r="AG23" s="17">
        <v>1941</v>
      </c>
      <c r="AH23" s="19">
        <f t="shared" ref="AH23:AH31" si="34">IF(AF23="&lt;11", "*", AF23/AG23*100)</f>
        <v>77.588871715610509</v>
      </c>
      <c r="AI23" s="8">
        <v>1561</v>
      </c>
      <c r="AJ23" s="17">
        <v>1969</v>
      </c>
      <c r="AK23" s="19">
        <f t="shared" ref="AK23:AK31" si="35">IF(AI23="&lt;11", "*", AI23/AJ23*100)</f>
        <v>79.278821736922296</v>
      </c>
      <c r="AL23" s="8">
        <v>1641</v>
      </c>
      <c r="AM23" s="17">
        <v>1997</v>
      </c>
      <c r="AN23" s="19">
        <f t="shared" ref="AN23:AN31" si="36">IF(AL23="&lt;11", "*", AL23/AM23*100)</f>
        <v>82.173259889834753</v>
      </c>
      <c r="AO23" s="8">
        <v>1480</v>
      </c>
      <c r="AP23" s="17">
        <v>1828</v>
      </c>
      <c r="AQ23" s="19">
        <f t="shared" ref="AQ23:AQ31" si="37">IF(AO23="&lt;11", "*", AO23/AP23*100)</f>
        <v>80.962800875273516</v>
      </c>
      <c r="AR23" s="8">
        <v>1462</v>
      </c>
      <c r="AS23" s="17">
        <v>1790</v>
      </c>
      <c r="AT23" s="19">
        <f t="shared" ref="AT23:AT31" si="38">IF(AR23="&lt;11", "*", AR23/AS23*100)</f>
        <v>81.675977653631278</v>
      </c>
      <c r="AU23" s="8">
        <v>1523</v>
      </c>
      <c r="AV23" s="17">
        <v>1847</v>
      </c>
      <c r="AW23" s="19">
        <f t="shared" ref="AW23:AW31" si="39">IF(AU23="&lt;11", "*", AU23/AV23*100)</f>
        <v>82.45804006497022</v>
      </c>
      <c r="AX23" s="8">
        <v>1426</v>
      </c>
      <c r="AY23" s="17">
        <v>1781</v>
      </c>
      <c r="AZ23" s="19">
        <f t="shared" ref="AZ23:AZ31" si="40">IF(AX23="&lt;11", "*", AX23/AY23*100)</f>
        <v>80.067377877596854</v>
      </c>
      <c r="BA23" s="8">
        <v>1399</v>
      </c>
      <c r="BB23" s="17">
        <v>1732</v>
      </c>
      <c r="BC23" s="19">
        <f t="shared" ref="BC23:BC31" si="41">IF(BA23="&lt;11", "*", BA23/BB23*100)</f>
        <v>80.773672055427255</v>
      </c>
      <c r="BD23" s="8">
        <v>1317</v>
      </c>
      <c r="BE23" s="17">
        <v>1599</v>
      </c>
      <c r="BF23" s="19">
        <f t="shared" ref="BF23:BF31" si="42">IF(BD23="&lt;11", "*", BD23/BE23*100)</f>
        <v>82.363977485928714</v>
      </c>
      <c r="BG23" s="8">
        <v>1269</v>
      </c>
      <c r="BH23" s="17">
        <v>1509</v>
      </c>
      <c r="BI23" s="19">
        <f t="shared" ref="BI23:BI31" si="43">IF(BG23="&lt;11", "*", BG23/BH23*100)</f>
        <v>84.095427435387677</v>
      </c>
      <c r="BJ23" s="8">
        <v>1325</v>
      </c>
      <c r="BK23" s="17">
        <v>1570</v>
      </c>
      <c r="BL23" s="19">
        <f t="shared" ref="BL23:BL31" si="44">IF(BJ23="&lt;11", "*", BJ23/BK23*100)</f>
        <v>84.394904458598731</v>
      </c>
      <c r="BM23" s="8">
        <v>1257</v>
      </c>
      <c r="BN23" s="17">
        <v>1531</v>
      </c>
      <c r="BO23" s="19">
        <f t="shared" ref="BO23:BO31" si="45">IF(BM23="&lt;11", "*", BM23/BN23*100)</f>
        <v>82.103200522534294</v>
      </c>
      <c r="BP23" s="8">
        <v>1178</v>
      </c>
      <c r="BQ23" s="17">
        <v>1562</v>
      </c>
      <c r="BR23" s="19">
        <f t="shared" ref="BR23:BR31" si="46">IF(BP23="&lt;11", "*", BP23/BQ23*100)</f>
        <v>75.416133162612027</v>
      </c>
      <c r="BS23" s="8">
        <v>967</v>
      </c>
      <c r="BT23" s="17">
        <v>1377</v>
      </c>
      <c r="BU23" s="19">
        <f t="shared" ref="BU23:BU31" si="47">IF(BS23="&lt;11", "*", BS23/BT23*100)</f>
        <v>70.225127087872181</v>
      </c>
    </row>
    <row r="24" spans="1:73">
      <c r="A24" s="24" t="s">
        <v>10</v>
      </c>
      <c r="B24" s="8">
        <v>3620</v>
      </c>
      <c r="C24" s="17">
        <v>4117</v>
      </c>
      <c r="D24" s="19">
        <f t="shared" si="24"/>
        <v>87.928102987612348</v>
      </c>
      <c r="E24" s="8">
        <v>3579</v>
      </c>
      <c r="F24" s="17">
        <v>4076</v>
      </c>
      <c r="G24" s="19">
        <f t="shared" si="25"/>
        <v>87.80667320902846</v>
      </c>
      <c r="H24" s="8">
        <v>3698</v>
      </c>
      <c r="I24" s="17">
        <v>4189</v>
      </c>
      <c r="J24" s="19">
        <f t="shared" si="26"/>
        <v>88.278825495344947</v>
      </c>
      <c r="K24" s="8">
        <v>4052</v>
      </c>
      <c r="L24" s="17">
        <v>4503</v>
      </c>
      <c r="M24" s="19">
        <f t="shared" si="27"/>
        <v>89.984454807905848</v>
      </c>
      <c r="N24" s="8">
        <v>3800</v>
      </c>
      <c r="O24" s="17">
        <v>4190</v>
      </c>
      <c r="P24" s="19">
        <f t="shared" si="28"/>
        <v>90.692124105011928</v>
      </c>
      <c r="Q24" s="8">
        <v>3810</v>
      </c>
      <c r="R24" s="17">
        <v>4191</v>
      </c>
      <c r="S24" s="19">
        <f t="shared" si="29"/>
        <v>90.909090909090907</v>
      </c>
      <c r="T24" s="8">
        <v>3991</v>
      </c>
      <c r="U24" s="17">
        <v>4354</v>
      </c>
      <c r="V24" s="26">
        <f t="shared" si="30"/>
        <v>91.662838768948092</v>
      </c>
      <c r="W24" s="28">
        <v>3711</v>
      </c>
      <c r="X24" s="17">
        <v>4266</v>
      </c>
      <c r="Y24" s="19">
        <f t="shared" si="31"/>
        <v>86.990154711673696</v>
      </c>
      <c r="Z24" s="8">
        <v>3792</v>
      </c>
      <c r="AA24" s="17">
        <v>4363</v>
      </c>
      <c r="AB24" s="19">
        <f t="shared" si="32"/>
        <v>86.912674765069909</v>
      </c>
      <c r="AC24" s="8">
        <v>3733</v>
      </c>
      <c r="AD24" s="17">
        <v>4261</v>
      </c>
      <c r="AE24" s="19">
        <f t="shared" si="33"/>
        <v>87.60854259563483</v>
      </c>
      <c r="AF24" s="8">
        <v>3870</v>
      </c>
      <c r="AG24" s="17">
        <v>4362</v>
      </c>
      <c r="AH24" s="19">
        <f t="shared" si="34"/>
        <v>88.720770288858319</v>
      </c>
      <c r="AI24" s="8">
        <v>3949</v>
      </c>
      <c r="AJ24" s="17">
        <v>4483</v>
      </c>
      <c r="AK24" s="19">
        <f t="shared" si="35"/>
        <v>88.088333705108184</v>
      </c>
      <c r="AL24" s="8">
        <v>4228</v>
      </c>
      <c r="AM24" s="17">
        <v>4754</v>
      </c>
      <c r="AN24" s="19">
        <f t="shared" si="36"/>
        <v>88.935633151030714</v>
      </c>
      <c r="AO24" s="8">
        <v>4138</v>
      </c>
      <c r="AP24" s="17">
        <v>4616</v>
      </c>
      <c r="AQ24" s="19">
        <f t="shared" si="37"/>
        <v>89.644714038128242</v>
      </c>
      <c r="AR24" s="8">
        <v>4039</v>
      </c>
      <c r="AS24" s="17">
        <v>4534</v>
      </c>
      <c r="AT24" s="19">
        <f t="shared" si="38"/>
        <v>89.082487869430977</v>
      </c>
      <c r="AU24" s="8">
        <v>4173</v>
      </c>
      <c r="AV24" s="17">
        <v>4672</v>
      </c>
      <c r="AW24" s="19">
        <f t="shared" si="39"/>
        <v>89.319349315068493</v>
      </c>
      <c r="AX24" s="8">
        <v>4022</v>
      </c>
      <c r="AY24" s="17">
        <v>4530</v>
      </c>
      <c r="AZ24" s="19">
        <f t="shared" si="40"/>
        <v>88.785871964679913</v>
      </c>
      <c r="BA24" s="8">
        <v>3881</v>
      </c>
      <c r="BB24" s="17">
        <v>4266</v>
      </c>
      <c r="BC24" s="19">
        <f t="shared" si="41"/>
        <v>90.975152367557428</v>
      </c>
      <c r="BD24" s="8">
        <v>3690</v>
      </c>
      <c r="BE24" s="17">
        <v>4078</v>
      </c>
      <c r="BF24" s="19">
        <f t="shared" si="42"/>
        <v>90.485532123589991</v>
      </c>
      <c r="BG24" s="8">
        <v>3579</v>
      </c>
      <c r="BH24" s="17">
        <v>3831</v>
      </c>
      <c r="BI24" s="19">
        <f t="shared" si="43"/>
        <v>93.422083007047775</v>
      </c>
      <c r="BJ24" s="8">
        <v>3373</v>
      </c>
      <c r="BK24" s="17">
        <v>3649</v>
      </c>
      <c r="BL24" s="19">
        <f t="shared" si="44"/>
        <v>92.436283913400928</v>
      </c>
      <c r="BM24" s="8">
        <v>3265</v>
      </c>
      <c r="BN24" s="17">
        <v>3522</v>
      </c>
      <c r="BO24" s="19">
        <f t="shared" si="45"/>
        <v>92.703009653605903</v>
      </c>
      <c r="BP24" s="8">
        <v>3111</v>
      </c>
      <c r="BQ24" s="17">
        <v>3470</v>
      </c>
      <c r="BR24" s="19">
        <f t="shared" si="46"/>
        <v>89.654178674351584</v>
      </c>
      <c r="BS24" s="8">
        <v>2863</v>
      </c>
      <c r="BT24" s="17">
        <v>3256</v>
      </c>
      <c r="BU24" s="19">
        <f t="shared" si="47"/>
        <v>87.929975429975428</v>
      </c>
    </row>
    <row r="25" spans="1:73">
      <c r="A25" s="24" t="s">
        <v>5</v>
      </c>
      <c r="B25" s="8">
        <v>14392</v>
      </c>
      <c r="C25" s="17">
        <v>18984</v>
      </c>
      <c r="D25" s="19">
        <f t="shared" si="24"/>
        <v>75.811209439528028</v>
      </c>
      <c r="E25" s="8">
        <v>14871</v>
      </c>
      <c r="F25" s="17">
        <v>18857</v>
      </c>
      <c r="G25" s="19">
        <f t="shared" si="25"/>
        <v>78.861961075462688</v>
      </c>
      <c r="H25" s="8">
        <v>15870</v>
      </c>
      <c r="I25" s="17">
        <v>19169</v>
      </c>
      <c r="J25" s="19">
        <f t="shared" si="26"/>
        <v>82.789921226981065</v>
      </c>
      <c r="K25" s="8">
        <v>16434</v>
      </c>
      <c r="L25" s="17">
        <v>19481</v>
      </c>
      <c r="M25" s="19">
        <f t="shared" si="27"/>
        <v>84.359119141727831</v>
      </c>
      <c r="N25" s="8">
        <v>16239</v>
      </c>
      <c r="O25" s="17">
        <v>19340</v>
      </c>
      <c r="P25" s="19">
        <f t="shared" si="28"/>
        <v>83.965873836608068</v>
      </c>
      <c r="Q25" s="8">
        <v>16729</v>
      </c>
      <c r="R25" s="17">
        <v>19918</v>
      </c>
      <c r="S25" s="19">
        <f t="shared" si="29"/>
        <v>83.989356361080425</v>
      </c>
      <c r="T25" s="8">
        <v>16765</v>
      </c>
      <c r="U25" s="17">
        <v>20260</v>
      </c>
      <c r="V25" s="26">
        <f t="shared" si="30"/>
        <v>82.749259624876601</v>
      </c>
      <c r="W25" s="28">
        <v>16820</v>
      </c>
      <c r="X25" s="17">
        <v>21321</v>
      </c>
      <c r="Y25" s="19">
        <f t="shared" si="31"/>
        <v>78.889357910041753</v>
      </c>
      <c r="Z25" s="8">
        <v>16047</v>
      </c>
      <c r="AA25" s="17">
        <v>20845</v>
      </c>
      <c r="AB25" s="19">
        <f t="shared" si="32"/>
        <v>76.982489805708795</v>
      </c>
      <c r="AC25" s="8">
        <v>15151</v>
      </c>
      <c r="AD25" s="17">
        <v>19662</v>
      </c>
      <c r="AE25" s="19">
        <f t="shared" si="33"/>
        <v>77.057267826263868</v>
      </c>
      <c r="AF25" s="8">
        <v>15171</v>
      </c>
      <c r="AG25" s="17">
        <v>19269</v>
      </c>
      <c r="AH25" s="19">
        <f t="shared" si="34"/>
        <v>78.73267943328662</v>
      </c>
      <c r="AI25" s="8">
        <v>14694</v>
      </c>
      <c r="AJ25" s="17">
        <v>18689</v>
      </c>
      <c r="AK25" s="19">
        <f t="shared" si="35"/>
        <v>78.623789394831192</v>
      </c>
      <c r="AL25" s="8">
        <v>15098</v>
      </c>
      <c r="AM25" s="17">
        <v>18675</v>
      </c>
      <c r="AN25" s="19">
        <f t="shared" si="36"/>
        <v>80.846050870147252</v>
      </c>
      <c r="AO25" s="8">
        <v>14469</v>
      </c>
      <c r="AP25" s="17">
        <v>17904</v>
      </c>
      <c r="AQ25" s="19">
        <f t="shared" si="37"/>
        <v>80.814343163538865</v>
      </c>
      <c r="AR25" s="8">
        <v>13932</v>
      </c>
      <c r="AS25" s="17">
        <v>17421</v>
      </c>
      <c r="AT25" s="19">
        <f t="shared" si="38"/>
        <v>79.97244704666781</v>
      </c>
      <c r="AU25" s="8">
        <v>14098</v>
      </c>
      <c r="AV25" s="17">
        <v>17787</v>
      </c>
      <c r="AW25" s="19">
        <f t="shared" si="39"/>
        <v>79.260133805588353</v>
      </c>
      <c r="AX25" s="8">
        <v>13618</v>
      </c>
      <c r="AY25" s="17">
        <v>16932</v>
      </c>
      <c r="AZ25" s="19">
        <f t="shared" si="40"/>
        <v>80.427592723836526</v>
      </c>
      <c r="BA25" s="8">
        <v>13537</v>
      </c>
      <c r="BB25" s="17">
        <v>16544</v>
      </c>
      <c r="BC25" s="19">
        <f t="shared" si="41"/>
        <v>81.824226305609287</v>
      </c>
      <c r="BD25" s="8">
        <v>12874</v>
      </c>
      <c r="BE25" s="17">
        <v>15585</v>
      </c>
      <c r="BF25" s="19">
        <f t="shared" si="42"/>
        <v>82.605068976580043</v>
      </c>
      <c r="BG25" s="8">
        <v>12173</v>
      </c>
      <c r="BH25" s="17">
        <v>14325</v>
      </c>
      <c r="BI25" s="19">
        <f t="shared" si="43"/>
        <v>84.977312390924951</v>
      </c>
      <c r="BJ25" s="8">
        <v>12539</v>
      </c>
      <c r="BK25" s="17">
        <v>14669</v>
      </c>
      <c r="BL25" s="19">
        <f t="shared" si="44"/>
        <v>85.479582793646472</v>
      </c>
      <c r="BM25" s="8">
        <v>12828</v>
      </c>
      <c r="BN25" s="17">
        <v>14763</v>
      </c>
      <c r="BO25" s="19">
        <f t="shared" si="45"/>
        <v>86.89290794553952</v>
      </c>
      <c r="BP25" s="8">
        <v>12834</v>
      </c>
      <c r="BQ25" s="17">
        <v>15197</v>
      </c>
      <c r="BR25" s="19">
        <f t="shared" si="46"/>
        <v>84.450878462854504</v>
      </c>
      <c r="BS25" s="8">
        <v>11820</v>
      </c>
      <c r="BT25" s="17">
        <v>14237</v>
      </c>
      <c r="BU25" s="19">
        <f t="shared" si="47"/>
        <v>83.023108801011446</v>
      </c>
    </row>
    <row r="26" spans="1:73">
      <c r="A26" s="24" t="s">
        <v>26</v>
      </c>
      <c r="B26" s="8">
        <v>119</v>
      </c>
      <c r="C26" s="17">
        <v>166</v>
      </c>
      <c r="D26" s="19">
        <f t="shared" si="24"/>
        <v>71.686746987951807</v>
      </c>
      <c r="E26" s="8">
        <v>163</v>
      </c>
      <c r="F26" s="17">
        <v>208</v>
      </c>
      <c r="G26" s="19">
        <f t="shared" si="25"/>
        <v>78.365384615384613</v>
      </c>
      <c r="H26" s="8">
        <v>163</v>
      </c>
      <c r="I26" s="17">
        <v>198</v>
      </c>
      <c r="J26" s="19">
        <f t="shared" si="26"/>
        <v>82.323232323232318</v>
      </c>
      <c r="K26" s="8">
        <v>153</v>
      </c>
      <c r="L26" s="17">
        <v>194</v>
      </c>
      <c r="M26" s="19">
        <f t="shared" si="27"/>
        <v>78.865979381443296</v>
      </c>
      <c r="N26" s="8">
        <v>162</v>
      </c>
      <c r="O26" s="17">
        <v>196</v>
      </c>
      <c r="P26" s="19">
        <f t="shared" si="28"/>
        <v>82.653061224489804</v>
      </c>
      <c r="Q26" s="8">
        <v>155</v>
      </c>
      <c r="R26" s="17">
        <v>196</v>
      </c>
      <c r="S26" s="19">
        <f t="shared" si="29"/>
        <v>79.081632653061234</v>
      </c>
      <c r="T26" s="8">
        <v>142</v>
      </c>
      <c r="U26" s="17">
        <v>175</v>
      </c>
      <c r="V26" s="26">
        <f t="shared" si="30"/>
        <v>81.142857142857139</v>
      </c>
      <c r="W26" s="28">
        <v>152</v>
      </c>
      <c r="X26" s="17">
        <v>196</v>
      </c>
      <c r="Y26" s="19">
        <f t="shared" si="31"/>
        <v>77.551020408163268</v>
      </c>
      <c r="Z26" s="8">
        <v>128</v>
      </c>
      <c r="AA26" s="17">
        <v>184</v>
      </c>
      <c r="AB26" s="19">
        <f t="shared" si="32"/>
        <v>69.565217391304344</v>
      </c>
      <c r="AC26" s="8">
        <v>158</v>
      </c>
      <c r="AD26" s="17">
        <v>206</v>
      </c>
      <c r="AE26" s="19">
        <f t="shared" si="33"/>
        <v>76.699029126213588</v>
      </c>
      <c r="AF26" s="8">
        <v>137</v>
      </c>
      <c r="AG26" s="17">
        <v>188</v>
      </c>
      <c r="AH26" s="19">
        <f t="shared" si="34"/>
        <v>72.872340425531917</v>
      </c>
      <c r="AI26" s="8">
        <v>139</v>
      </c>
      <c r="AJ26" s="17">
        <v>193</v>
      </c>
      <c r="AK26" s="19">
        <f t="shared" si="35"/>
        <v>72.020725388601036</v>
      </c>
      <c r="AL26" s="8">
        <v>129</v>
      </c>
      <c r="AM26" s="17">
        <v>182</v>
      </c>
      <c r="AN26" s="19">
        <f t="shared" si="36"/>
        <v>70.879120879120876</v>
      </c>
      <c r="AO26" s="8">
        <v>145</v>
      </c>
      <c r="AP26" s="17">
        <v>186</v>
      </c>
      <c r="AQ26" s="19">
        <f t="shared" si="37"/>
        <v>77.956989247311824</v>
      </c>
      <c r="AR26" s="8">
        <v>146</v>
      </c>
      <c r="AS26" s="17">
        <v>184</v>
      </c>
      <c r="AT26" s="19">
        <f t="shared" si="38"/>
        <v>79.347826086956516</v>
      </c>
      <c r="AU26" s="8">
        <v>130</v>
      </c>
      <c r="AV26" s="17">
        <v>172</v>
      </c>
      <c r="AW26" s="19">
        <f t="shared" si="39"/>
        <v>75.581395348837205</v>
      </c>
      <c r="AX26" s="8">
        <v>107</v>
      </c>
      <c r="AY26" s="17">
        <v>149</v>
      </c>
      <c r="AZ26" s="19">
        <f t="shared" si="40"/>
        <v>71.812080536912745</v>
      </c>
      <c r="BA26" s="8">
        <v>120</v>
      </c>
      <c r="BB26" s="17">
        <v>163</v>
      </c>
      <c r="BC26" s="19">
        <f t="shared" si="41"/>
        <v>73.619631901840492</v>
      </c>
      <c r="BD26" s="8">
        <v>99</v>
      </c>
      <c r="BE26" s="17">
        <v>131</v>
      </c>
      <c r="BF26" s="19">
        <f t="shared" si="42"/>
        <v>75.572519083969468</v>
      </c>
      <c r="BG26" s="8">
        <v>105</v>
      </c>
      <c r="BH26" s="17">
        <v>128</v>
      </c>
      <c r="BI26" s="19">
        <f t="shared" si="43"/>
        <v>82.03125</v>
      </c>
      <c r="BJ26" s="8">
        <v>89</v>
      </c>
      <c r="BK26" s="17">
        <v>112</v>
      </c>
      <c r="BL26" s="19">
        <f t="shared" si="44"/>
        <v>79.464285714285708</v>
      </c>
      <c r="BM26" s="8">
        <v>96</v>
      </c>
      <c r="BN26" s="17">
        <v>117</v>
      </c>
      <c r="BO26" s="19">
        <f t="shared" si="45"/>
        <v>82.051282051282044</v>
      </c>
      <c r="BP26" s="8">
        <v>95</v>
      </c>
      <c r="BQ26" s="17">
        <v>115</v>
      </c>
      <c r="BR26" s="19">
        <f t="shared" si="46"/>
        <v>82.608695652173907</v>
      </c>
      <c r="BS26" s="8">
        <v>64</v>
      </c>
      <c r="BT26" s="17">
        <v>81</v>
      </c>
      <c r="BU26" s="19">
        <f t="shared" si="47"/>
        <v>79.012345679012341</v>
      </c>
    </row>
    <row r="27" spans="1:73">
      <c r="A27" s="24" t="s">
        <v>27</v>
      </c>
      <c r="B27" s="8">
        <v>187</v>
      </c>
      <c r="C27" s="17">
        <v>271</v>
      </c>
      <c r="D27" s="19">
        <f t="shared" si="24"/>
        <v>69.003690036900366</v>
      </c>
      <c r="E27" s="8">
        <v>184</v>
      </c>
      <c r="F27" s="17">
        <v>249</v>
      </c>
      <c r="G27" s="19">
        <f t="shared" si="25"/>
        <v>73.895582329317264</v>
      </c>
      <c r="H27" s="8">
        <v>204</v>
      </c>
      <c r="I27" s="17">
        <v>265</v>
      </c>
      <c r="J27" s="19">
        <f t="shared" si="26"/>
        <v>76.981132075471706</v>
      </c>
      <c r="K27" s="8">
        <v>221</v>
      </c>
      <c r="L27" s="17">
        <v>293</v>
      </c>
      <c r="M27" s="19">
        <f t="shared" si="27"/>
        <v>75.426621160409553</v>
      </c>
      <c r="N27" s="8">
        <v>231</v>
      </c>
      <c r="O27" s="17">
        <v>287</v>
      </c>
      <c r="P27" s="19">
        <f t="shared" si="28"/>
        <v>80.487804878048792</v>
      </c>
      <c r="Q27" s="8">
        <v>239</v>
      </c>
      <c r="R27" s="17">
        <v>302</v>
      </c>
      <c r="S27" s="19">
        <f t="shared" si="29"/>
        <v>79.139072847682129</v>
      </c>
      <c r="T27" s="8">
        <v>207</v>
      </c>
      <c r="U27" s="17">
        <v>279</v>
      </c>
      <c r="V27" s="26">
        <f t="shared" si="30"/>
        <v>74.193548387096769</v>
      </c>
      <c r="W27" s="28">
        <v>197</v>
      </c>
      <c r="X27" s="17">
        <v>287</v>
      </c>
      <c r="Y27" s="19">
        <f t="shared" si="31"/>
        <v>68.641114982578401</v>
      </c>
      <c r="Z27" s="8">
        <v>183</v>
      </c>
      <c r="AA27" s="17">
        <v>263</v>
      </c>
      <c r="AB27" s="19">
        <f t="shared" si="32"/>
        <v>69.581749049429646</v>
      </c>
      <c r="AC27" s="8">
        <v>179</v>
      </c>
      <c r="AD27" s="17">
        <v>250</v>
      </c>
      <c r="AE27" s="19">
        <f t="shared" si="33"/>
        <v>71.599999999999994</v>
      </c>
      <c r="AF27" s="8">
        <v>196</v>
      </c>
      <c r="AG27" s="17">
        <v>266</v>
      </c>
      <c r="AH27" s="19">
        <f t="shared" si="34"/>
        <v>73.68421052631578</v>
      </c>
      <c r="AI27" s="8">
        <v>173</v>
      </c>
      <c r="AJ27" s="17">
        <v>234</v>
      </c>
      <c r="AK27" s="19">
        <f t="shared" si="35"/>
        <v>73.931623931623932</v>
      </c>
      <c r="AL27" s="8">
        <v>147</v>
      </c>
      <c r="AM27" s="17">
        <v>207</v>
      </c>
      <c r="AN27" s="19">
        <f t="shared" si="36"/>
        <v>71.014492753623188</v>
      </c>
      <c r="AO27" s="8">
        <v>144</v>
      </c>
      <c r="AP27" s="17">
        <v>208</v>
      </c>
      <c r="AQ27" s="19">
        <f t="shared" si="37"/>
        <v>69.230769230769226</v>
      </c>
      <c r="AR27" s="8">
        <v>159</v>
      </c>
      <c r="AS27" s="17">
        <v>213</v>
      </c>
      <c r="AT27" s="19">
        <f t="shared" si="38"/>
        <v>74.647887323943664</v>
      </c>
      <c r="AU27" s="8">
        <v>159</v>
      </c>
      <c r="AV27" s="17">
        <v>217</v>
      </c>
      <c r="AW27" s="19">
        <f t="shared" si="39"/>
        <v>73.271889400921665</v>
      </c>
      <c r="AX27" s="8">
        <v>132</v>
      </c>
      <c r="AY27" s="17">
        <v>171</v>
      </c>
      <c r="AZ27" s="19">
        <f t="shared" si="40"/>
        <v>77.192982456140342</v>
      </c>
      <c r="BA27" s="8">
        <v>148</v>
      </c>
      <c r="BB27" s="17">
        <v>187</v>
      </c>
      <c r="BC27" s="19">
        <f t="shared" si="41"/>
        <v>79.144385026737979</v>
      </c>
      <c r="BD27" s="8">
        <v>136</v>
      </c>
      <c r="BE27" s="17">
        <v>173</v>
      </c>
      <c r="BF27" s="19">
        <f t="shared" si="42"/>
        <v>78.612716763005778</v>
      </c>
      <c r="BG27" s="8">
        <v>112</v>
      </c>
      <c r="BH27" s="17">
        <v>133</v>
      </c>
      <c r="BI27" s="19">
        <f t="shared" si="43"/>
        <v>84.210526315789465</v>
      </c>
      <c r="BJ27" s="8">
        <v>113</v>
      </c>
      <c r="BK27" s="17">
        <v>140</v>
      </c>
      <c r="BL27" s="19">
        <f t="shared" si="44"/>
        <v>80.714285714285722</v>
      </c>
      <c r="BM27" s="8">
        <v>99</v>
      </c>
      <c r="BN27" s="17">
        <v>120</v>
      </c>
      <c r="BO27" s="19">
        <f t="shared" si="45"/>
        <v>82.5</v>
      </c>
      <c r="BP27" s="8">
        <v>122</v>
      </c>
      <c r="BQ27" s="17">
        <v>145</v>
      </c>
      <c r="BR27" s="19">
        <f t="shared" si="46"/>
        <v>84.137931034482762</v>
      </c>
      <c r="BS27" s="8">
        <v>75</v>
      </c>
      <c r="BT27" s="17">
        <v>97</v>
      </c>
      <c r="BU27" s="19">
        <f t="shared" si="47"/>
        <v>77.319587628865989</v>
      </c>
    </row>
    <row r="28" spans="1:73">
      <c r="A28" s="24" t="s">
        <v>4</v>
      </c>
      <c r="B28" s="8">
        <v>15118</v>
      </c>
      <c r="C28" s="17">
        <v>16548</v>
      </c>
      <c r="D28" s="19">
        <f t="shared" si="24"/>
        <v>91.358472322939335</v>
      </c>
      <c r="E28" s="8">
        <v>14647</v>
      </c>
      <c r="F28" s="17">
        <v>16037</v>
      </c>
      <c r="G28" s="19">
        <f t="shared" si="25"/>
        <v>91.332543493172039</v>
      </c>
      <c r="H28" s="8">
        <v>14722</v>
      </c>
      <c r="I28" s="17">
        <v>15987</v>
      </c>
      <c r="J28" s="19">
        <f t="shared" si="26"/>
        <v>92.087320948270474</v>
      </c>
      <c r="K28" s="8">
        <v>15036</v>
      </c>
      <c r="L28" s="17">
        <v>16297</v>
      </c>
      <c r="M28" s="19">
        <f t="shared" si="27"/>
        <v>92.262379579063634</v>
      </c>
      <c r="N28" s="8">
        <v>14387</v>
      </c>
      <c r="O28" s="17">
        <v>15560</v>
      </c>
      <c r="P28" s="19">
        <f t="shared" si="28"/>
        <v>92.461439588688947</v>
      </c>
      <c r="Q28" s="8">
        <v>13836</v>
      </c>
      <c r="R28" s="17">
        <v>15064</v>
      </c>
      <c r="S28" s="19">
        <f t="shared" si="29"/>
        <v>91.84811471056824</v>
      </c>
      <c r="T28" s="8">
        <v>13799</v>
      </c>
      <c r="U28" s="17">
        <v>15158</v>
      </c>
      <c r="V28" s="26">
        <f t="shared" si="30"/>
        <v>91.034437260852357</v>
      </c>
      <c r="W28" s="28">
        <v>13099</v>
      </c>
      <c r="X28" s="17">
        <v>14809</v>
      </c>
      <c r="Y28" s="19">
        <f t="shared" si="31"/>
        <v>88.452967789857524</v>
      </c>
      <c r="Z28" s="8">
        <v>12610</v>
      </c>
      <c r="AA28" s="17">
        <v>14398</v>
      </c>
      <c r="AB28" s="19">
        <f t="shared" si="32"/>
        <v>87.581608556744001</v>
      </c>
      <c r="AC28" s="8">
        <v>12667</v>
      </c>
      <c r="AD28" s="17">
        <v>14283</v>
      </c>
      <c r="AE28" s="19">
        <f t="shared" si="33"/>
        <v>88.685850311559193</v>
      </c>
      <c r="AF28" s="8">
        <v>13411</v>
      </c>
      <c r="AG28" s="17">
        <v>15132</v>
      </c>
      <c r="AH28" s="19">
        <f t="shared" si="34"/>
        <v>88.626751255617236</v>
      </c>
      <c r="AI28" s="8">
        <v>13693</v>
      </c>
      <c r="AJ28" s="17">
        <v>15521</v>
      </c>
      <c r="AK28" s="19">
        <f t="shared" si="35"/>
        <v>88.222408349977457</v>
      </c>
      <c r="AL28" s="8">
        <v>13755</v>
      </c>
      <c r="AM28" s="17">
        <v>15480</v>
      </c>
      <c r="AN28" s="19">
        <f t="shared" si="36"/>
        <v>88.856589147286826</v>
      </c>
      <c r="AO28" s="8">
        <v>13688</v>
      </c>
      <c r="AP28" s="17">
        <v>15172</v>
      </c>
      <c r="AQ28" s="19">
        <f t="shared" si="37"/>
        <v>90.218824149749537</v>
      </c>
      <c r="AR28" s="8">
        <v>13514</v>
      </c>
      <c r="AS28" s="17">
        <v>15020</v>
      </c>
      <c r="AT28" s="19">
        <f t="shared" si="38"/>
        <v>89.973368841544612</v>
      </c>
      <c r="AU28" s="8">
        <v>13615</v>
      </c>
      <c r="AV28" s="17">
        <v>15257</v>
      </c>
      <c r="AW28" s="19">
        <f t="shared" si="39"/>
        <v>89.237726945008845</v>
      </c>
      <c r="AX28" s="8">
        <v>12812</v>
      </c>
      <c r="AY28" s="17">
        <v>14240</v>
      </c>
      <c r="AZ28" s="19">
        <f t="shared" si="40"/>
        <v>89.971910112359552</v>
      </c>
      <c r="BA28" s="8">
        <v>12270</v>
      </c>
      <c r="BB28" s="17">
        <v>13559</v>
      </c>
      <c r="BC28" s="19">
        <f t="shared" si="41"/>
        <v>90.493399218231431</v>
      </c>
      <c r="BD28" s="8">
        <v>11717</v>
      </c>
      <c r="BE28" s="17">
        <v>12978</v>
      </c>
      <c r="BF28" s="19">
        <f t="shared" si="42"/>
        <v>90.283556788411161</v>
      </c>
      <c r="BG28" s="8">
        <v>11338</v>
      </c>
      <c r="BH28" s="17">
        <v>12220</v>
      </c>
      <c r="BI28" s="19">
        <f t="shared" si="43"/>
        <v>92.782324058919812</v>
      </c>
      <c r="BJ28" s="8">
        <v>11330</v>
      </c>
      <c r="BK28" s="17">
        <v>12252</v>
      </c>
      <c r="BL28" s="19">
        <f t="shared" si="44"/>
        <v>92.474698008488403</v>
      </c>
      <c r="BM28" s="8">
        <v>10969</v>
      </c>
      <c r="BN28" s="17">
        <v>11914</v>
      </c>
      <c r="BO28" s="19">
        <f t="shared" si="45"/>
        <v>92.068155111633374</v>
      </c>
      <c r="BP28" s="8">
        <v>10205</v>
      </c>
      <c r="BQ28" s="17">
        <v>11238</v>
      </c>
      <c r="BR28" s="19">
        <f t="shared" si="46"/>
        <v>90.807972948923293</v>
      </c>
      <c r="BS28" s="8">
        <v>9230</v>
      </c>
      <c r="BT28" s="17">
        <v>10302</v>
      </c>
      <c r="BU28" s="19">
        <f t="shared" si="47"/>
        <v>89.594253543001358</v>
      </c>
    </row>
    <row r="29" spans="1:73">
      <c r="A29" s="24" t="s">
        <v>6</v>
      </c>
      <c r="B29" s="8" t="s">
        <v>59</v>
      </c>
      <c r="C29" s="17" t="s">
        <v>59</v>
      </c>
      <c r="D29" s="19" t="str">
        <f t="shared" si="24"/>
        <v>*</v>
      </c>
      <c r="E29" s="8" t="s">
        <v>59</v>
      </c>
      <c r="F29" s="17" t="s">
        <v>59</v>
      </c>
      <c r="G29" s="19" t="str">
        <f t="shared" si="25"/>
        <v>*</v>
      </c>
      <c r="H29" s="8" t="s">
        <v>59</v>
      </c>
      <c r="I29" s="17" t="s">
        <v>59</v>
      </c>
      <c r="J29" s="19" t="str">
        <f t="shared" si="26"/>
        <v>*</v>
      </c>
      <c r="K29" s="8" t="s">
        <v>59</v>
      </c>
      <c r="L29" s="17" t="s">
        <v>59</v>
      </c>
      <c r="M29" s="19" t="str">
        <f t="shared" si="27"/>
        <v>*</v>
      </c>
      <c r="N29" s="8" t="s">
        <v>59</v>
      </c>
      <c r="O29" s="17" t="s">
        <v>59</v>
      </c>
      <c r="P29" s="19" t="str">
        <f t="shared" si="28"/>
        <v>*</v>
      </c>
      <c r="Q29" s="8" t="s">
        <v>59</v>
      </c>
      <c r="R29" s="17" t="s">
        <v>59</v>
      </c>
      <c r="S29" s="19" t="str">
        <f t="shared" si="29"/>
        <v>*</v>
      </c>
      <c r="T29" s="8" t="s">
        <v>59</v>
      </c>
      <c r="U29" s="17" t="s">
        <v>59</v>
      </c>
      <c r="V29" s="26" t="str">
        <f t="shared" si="30"/>
        <v>*</v>
      </c>
      <c r="W29" s="28" t="s">
        <v>59</v>
      </c>
      <c r="X29" s="17" t="s">
        <v>59</v>
      </c>
      <c r="Y29" s="19" t="str">
        <f t="shared" si="31"/>
        <v>*</v>
      </c>
      <c r="Z29" s="8" t="s">
        <v>59</v>
      </c>
      <c r="AA29" s="17" t="s">
        <v>59</v>
      </c>
      <c r="AB29" s="19" t="str">
        <f t="shared" si="32"/>
        <v>*</v>
      </c>
      <c r="AC29" s="8" t="s">
        <v>59</v>
      </c>
      <c r="AD29" s="17" t="s">
        <v>59</v>
      </c>
      <c r="AE29" s="19" t="str">
        <f t="shared" si="33"/>
        <v>*</v>
      </c>
      <c r="AF29" s="8" t="s">
        <v>59</v>
      </c>
      <c r="AG29" s="17" t="s">
        <v>59</v>
      </c>
      <c r="AH29" s="19" t="str">
        <f t="shared" si="34"/>
        <v>*</v>
      </c>
      <c r="AI29" s="8" t="s">
        <v>59</v>
      </c>
      <c r="AJ29" s="17" t="s">
        <v>59</v>
      </c>
      <c r="AK29" s="19" t="str">
        <f t="shared" si="35"/>
        <v>*</v>
      </c>
      <c r="AL29" s="8" t="s">
        <v>59</v>
      </c>
      <c r="AM29" s="17" t="s">
        <v>59</v>
      </c>
      <c r="AN29" s="19" t="str">
        <f t="shared" si="36"/>
        <v>*</v>
      </c>
      <c r="AO29" s="8" t="s">
        <v>59</v>
      </c>
      <c r="AP29" s="17" t="s">
        <v>59</v>
      </c>
      <c r="AQ29" s="19" t="str">
        <f t="shared" si="37"/>
        <v>*</v>
      </c>
      <c r="AR29" s="8" t="s">
        <v>59</v>
      </c>
      <c r="AS29" s="17" t="s">
        <v>59</v>
      </c>
      <c r="AT29" s="19" t="str">
        <f t="shared" si="38"/>
        <v>*</v>
      </c>
      <c r="AU29" s="8" t="s">
        <v>59</v>
      </c>
      <c r="AV29" s="17" t="s">
        <v>59</v>
      </c>
      <c r="AW29" s="19" t="str">
        <f t="shared" si="39"/>
        <v>*</v>
      </c>
      <c r="AX29" s="8" t="s">
        <v>59</v>
      </c>
      <c r="AY29" s="17" t="s">
        <v>59</v>
      </c>
      <c r="AZ29" s="19" t="str">
        <f t="shared" si="40"/>
        <v>*</v>
      </c>
      <c r="BA29" s="8">
        <v>25</v>
      </c>
      <c r="BB29" s="17">
        <v>32</v>
      </c>
      <c r="BC29" s="19">
        <f t="shared" si="41"/>
        <v>78.125</v>
      </c>
      <c r="BD29" s="8">
        <v>46</v>
      </c>
      <c r="BE29" s="17">
        <v>50</v>
      </c>
      <c r="BF29" s="19">
        <f t="shared" si="42"/>
        <v>92</v>
      </c>
      <c r="BG29" s="8">
        <v>25</v>
      </c>
      <c r="BH29" s="17">
        <v>27</v>
      </c>
      <c r="BI29" s="19">
        <f t="shared" si="43"/>
        <v>92.592592592592595</v>
      </c>
      <c r="BJ29" s="8">
        <v>19</v>
      </c>
      <c r="BK29" s="17">
        <v>21</v>
      </c>
      <c r="BL29" s="19">
        <f t="shared" si="44"/>
        <v>90.476190476190482</v>
      </c>
      <c r="BM29" s="8">
        <v>15</v>
      </c>
      <c r="BN29" s="17">
        <v>17</v>
      </c>
      <c r="BO29" s="19">
        <f t="shared" si="45"/>
        <v>88.235294117647058</v>
      </c>
      <c r="BP29" s="8">
        <v>18</v>
      </c>
      <c r="BQ29" s="17">
        <v>22</v>
      </c>
      <c r="BR29" s="19">
        <f t="shared" si="46"/>
        <v>81.818181818181827</v>
      </c>
      <c r="BS29" s="8">
        <v>12</v>
      </c>
      <c r="BT29" s="17">
        <v>13</v>
      </c>
      <c r="BU29" s="19">
        <f t="shared" si="47"/>
        <v>92.307692307692307</v>
      </c>
    </row>
    <row r="30" spans="1:73">
      <c r="A30" s="24" t="s">
        <v>39</v>
      </c>
      <c r="B30" s="8">
        <v>591</v>
      </c>
      <c r="C30" s="17">
        <v>702</v>
      </c>
      <c r="D30" s="19">
        <f t="shared" si="24"/>
        <v>84.188034188034194</v>
      </c>
      <c r="E30" s="8">
        <v>604</v>
      </c>
      <c r="F30" s="17">
        <v>711</v>
      </c>
      <c r="G30" s="19">
        <f t="shared" si="25"/>
        <v>84.950773558368496</v>
      </c>
      <c r="H30" s="8">
        <v>612</v>
      </c>
      <c r="I30" s="17">
        <v>711</v>
      </c>
      <c r="J30" s="19">
        <f t="shared" si="26"/>
        <v>86.075949367088612</v>
      </c>
      <c r="K30" s="8">
        <v>632</v>
      </c>
      <c r="L30" s="17">
        <v>744</v>
      </c>
      <c r="M30" s="19">
        <f t="shared" si="27"/>
        <v>84.946236559139791</v>
      </c>
      <c r="N30" s="8">
        <v>611</v>
      </c>
      <c r="O30" s="17">
        <v>715</v>
      </c>
      <c r="P30" s="19">
        <f t="shared" si="28"/>
        <v>85.454545454545453</v>
      </c>
      <c r="Q30" s="8">
        <v>637</v>
      </c>
      <c r="R30" s="17">
        <v>746</v>
      </c>
      <c r="S30" s="19">
        <f t="shared" si="29"/>
        <v>85.388739946380696</v>
      </c>
      <c r="T30" s="8">
        <v>683</v>
      </c>
      <c r="U30" s="17">
        <v>817</v>
      </c>
      <c r="V30" s="26">
        <f t="shared" si="30"/>
        <v>83.598531211750299</v>
      </c>
      <c r="W30" s="28">
        <v>751</v>
      </c>
      <c r="X30" s="17">
        <v>920</v>
      </c>
      <c r="Y30" s="19">
        <f t="shared" si="31"/>
        <v>81.630434782608702</v>
      </c>
      <c r="Z30" s="8">
        <v>755</v>
      </c>
      <c r="AA30" s="17">
        <v>988</v>
      </c>
      <c r="AB30" s="19">
        <f t="shared" si="32"/>
        <v>76.417004048582996</v>
      </c>
      <c r="AC30" s="8">
        <v>782</v>
      </c>
      <c r="AD30" s="17">
        <v>960</v>
      </c>
      <c r="AE30" s="19">
        <f t="shared" si="33"/>
        <v>81.458333333333329</v>
      </c>
      <c r="AF30" s="8">
        <v>929</v>
      </c>
      <c r="AG30" s="17">
        <v>1114</v>
      </c>
      <c r="AH30" s="19">
        <f t="shared" si="34"/>
        <v>83.393177737881501</v>
      </c>
      <c r="AI30" s="8">
        <v>900</v>
      </c>
      <c r="AJ30" s="17">
        <v>1109</v>
      </c>
      <c r="AK30" s="19">
        <f t="shared" si="35"/>
        <v>81.1541929666366</v>
      </c>
      <c r="AL30" s="8">
        <v>984</v>
      </c>
      <c r="AM30" s="17">
        <v>1210</v>
      </c>
      <c r="AN30" s="19">
        <f t="shared" si="36"/>
        <v>81.32231404958678</v>
      </c>
      <c r="AO30" s="8">
        <v>1002</v>
      </c>
      <c r="AP30" s="17">
        <v>1163</v>
      </c>
      <c r="AQ30" s="19">
        <f t="shared" si="37"/>
        <v>86.156491831470333</v>
      </c>
      <c r="AR30" s="8">
        <v>978</v>
      </c>
      <c r="AS30" s="17">
        <v>1145</v>
      </c>
      <c r="AT30" s="19">
        <f t="shared" si="38"/>
        <v>85.414847161572055</v>
      </c>
      <c r="AU30" s="8">
        <v>952</v>
      </c>
      <c r="AV30" s="17">
        <v>1120</v>
      </c>
      <c r="AW30" s="19">
        <f t="shared" si="39"/>
        <v>85</v>
      </c>
      <c r="AX30" s="8">
        <v>941</v>
      </c>
      <c r="AY30" s="17">
        <v>1115</v>
      </c>
      <c r="AZ30" s="19">
        <f t="shared" si="40"/>
        <v>84.394618834080717</v>
      </c>
      <c r="BA30" s="8">
        <v>935</v>
      </c>
      <c r="BB30" s="17">
        <v>1097</v>
      </c>
      <c r="BC30" s="19">
        <f t="shared" si="41"/>
        <v>85.232452142206014</v>
      </c>
      <c r="BD30" s="8">
        <v>1019</v>
      </c>
      <c r="BE30" s="17">
        <v>1175</v>
      </c>
      <c r="BF30" s="19">
        <f t="shared" si="42"/>
        <v>86.723404255319153</v>
      </c>
      <c r="BG30" s="8">
        <v>880</v>
      </c>
      <c r="BH30" s="17">
        <v>982</v>
      </c>
      <c r="BI30" s="19">
        <f t="shared" si="43"/>
        <v>89.613034623217928</v>
      </c>
      <c r="BJ30" s="8">
        <v>1003</v>
      </c>
      <c r="BK30" s="17">
        <v>1108</v>
      </c>
      <c r="BL30" s="19">
        <f t="shared" si="44"/>
        <v>90.523465703971112</v>
      </c>
      <c r="BM30" s="8">
        <v>1029</v>
      </c>
      <c r="BN30" s="17">
        <v>1132</v>
      </c>
      <c r="BO30" s="19">
        <f t="shared" si="45"/>
        <v>90.901060070671377</v>
      </c>
      <c r="BP30" s="8">
        <v>920</v>
      </c>
      <c r="BQ30" s="17">
        <v>1022</v>
      </c>
      <c r="BR30" s="19">
        <f t="shared" si="46"/>
        <v>90.019569471624266</v>
      </c>
      <c r="BS30" s="8">
        <v>791</v>
      </c>
      <c r="BT30" s="17">
        <v>944</v>
      </c>
      <c r="BU30" s="19">
        <f t="shared" si="47"/>
        <v>83.792372881355931</v>
      </c>
    </row>
    <row r="31" spans="1:73">
      <c r="A31" s="24" t="s">
        <v>16</v>
      </c>
      <c r="B31" s="8">
        <v>140</v>
      </c>
      <c r="C31" s="17">
        <v>147</v>
      </c>
      <c r="D31" s="19">
        <f t="shared" si="24"/>
        <v>95.238095238095227</v>
      </c>
      <c r="E31" s="8">
        <v>202</v>
      </c>
      <c r="F31" s="17">
        <v>245</v>
      </c>
      <c r="G31" s="19">
        <f t="shared" si="25"/>
        <v>82.448979591836732</v>
      </c>
      <c r="H31" s="8">
        <v>360</v>
      </c>
      <c r="I31" s="17">
        <v>438</v>
      </c>
      <c r="J31" s="19">
        <f t="shared" si="26"/>
        <v>82.191780821917803</v>
      </c>
      <c r="K31" s="8">
        <v>694</v>
      </c>
      <c r="L31" s="17">
        <v>788</v>
      </c>
      <c r="M31" s="19">
        <f t="shared" si="27"/>
        <v>88.071065989847725</v>
      </c>
      <c r="N31" s="8">
        <v>2149</v>
      </c>
      <c r="O31" s="17">
        <v>2517</v>
      </c>
      <c r="P31" s="19">
        <f t="shared" si="28"/>
        <v>85.379419944378228</v>
      </c>
      <c r="Q31" s="8">
        <v>2150</v>
      </c>
      <c r="R31" s="17">
        <v>2562</v>
      </c>
      <c r="S31" s="19">
        <f t="shared" si="29"/>
        <v>83.91881342701015</v>
      </c>
      <c r="T31" s="8">
        <v>2353</v>
      </c>
      <c r="U31" s="17">
        <v>3017</v>
      </c>
      <c r="V31" s="26">
        <f t="shared" si="30"/>
        <v>77.991382167716267</v>
      </c>
      <c r="W31" s="28">
        <v>2801</v>
      </c>
      <c r="X31" s="17">
        <v>3492</v>
      </c>
      <c r="Y31" s="19">
        <f t="shared" si="31"/>
        <v>80.21191294387171</v>
      </c>
      <c r="Z31" s="8">
        <v>2813</v>
      </c>
      <c r="AA31" s="17">
        <v>3537</v>
      </c>
      <c r="AB31" s="19">
        <f t="shared" si="32"/>
        <v>79.53067571388182</v>
      </c>
      <c r="AC31" s="8">
        <v>2667</v>
      </c>
      <c r="AD31" s="17">
        <v>3365</v>
      </c>
      <c r="AE31" s="19">
        <f t="shared" si="33"/>
        <v>79.257057949479943</v>
      </c>
      <c r="AF31" s="8">
        <v>2007</v>
      </c>
      <c r="AG31" s="17">
        <v>2525</v>
      </c>
      <c r="AH31" s="19">
        <f t="shared" si="34"/>
        <v>79.485148514851488</v>
      </c>
      <c r="AI31" s="8">
        <v>1131</v>
      </c>
      <c r="AJ31" s="17">
        <v>1397</v>
      </c>
      <c r="AK31" s="19">
        <f t="shared" si="35"/>
        <v>80.959198282032929</v>
      </c>
      <c r="AL31" s="8">
        <v>1409</v>
      </c>
      <c r="AM31" s="17">
        <v>1846</v>
      </c>
      <c r="AN31" s="19">
        <f t="shared" si="36"/>
        <v>76.327193932827726</v>
      </c>
      <c r="AO31" s="8">
        <v>1868</v>
      </c>
      <c r="AP31" s="17">
        <v>2496</v>
      </c>
      <c r="AQ31" s="19">
        <f t="shared" si="37"/>
        <v>74.839743589743591</v>
      </c>
      <c r="AR31" s="8">
        <v>3342</v>
      </c>
      <c r="AS31" s="17">
        <v>4255</v>
      </c>
      <c r="AT31" s="19">
        <f t="shared" si="38"/>
        <v>78.542890716803754</v>
      </c>
      <c r="AU31" s="8">
        <v>2011</v>
      </c>
      <c r="AV31" s="17">
        <v>2826</v>
      </c>
      <c r="AW31" s="19">
        <f t="shared" si="39"/>
        <v>71.160651096956826</v>
      </c>
      <c r="AX31" s="8">
        <v>2817</v>
      </c>
      <c r="AY31" s="17">
        <v>3709</v>
      </c>
      <c r="AZ31" s="19">
        <f t="shared" si="40"/>
        <v>75.950390940954435</v>
      </c>
      <c r="BA31" s="8">
        <v>2631</v>
      </c>
      <c r="BB31" s="17">
        <v>3225</v>
      </c>
      <c r="BC31" s="19">
        <f t="shared" si="41"/>
        <v>81.581395348837205</v>
      </c>
      <c r="BD31" s="8">
        <v>3376</v>
      </c>
      <c r="BE31" s="17">
        <v>4125</v>
      </c>
      <c r="BF31" s="19">
        <f t="shared" si="42"/>
        <v>81.842424242424244</v>
      </c>
      <c r="BG31" s="8">
        <v>4399</v>
      </c>
      <c r="BH31" s="17">
        <v>5241</v>
      </c>
      <c r="BI31" s="19">
        <f t="shared" si="43"/>
        <v>83.934363671055152</v>
      </c>
      <c r="BJ31" s="8">
        <v>3100</v>
      </c>
      <c r="BK31" s="17">
        <v>3532</v>
      </c>
      <c r="BL31" s="19">
        <f t="shared" si="44"/>
        <v>87.768969422423567</v>
      </c>
      <c r="BM31" s="8">
        <v>3712</v>
      </c>
      <c r="BN31" s="17">
        <v>4182</v>
      </c>
      <c r="BO31" s="19">
        <f t="shared" si="45"/>
        <v>88.761358201817302</v>
      </c>
      <c r="BP31" s="8">
        <v>4074</v>
      </c>
      <c r="BQ31" s="17">
        <v>4765</v>
      </c>
      <c r="BR31" s="19">
        <f t="shared" si="46"/>
        <v>85.498426023084988</v>
      </c>
      <c r="BS31" s="8">
        <v>4547</v>
      </c>
      <c r="BT31" s="17">
        <v>5286</v>
      </c>
      <c r="BU31" s="19">
        <f t="shared" si="47"/>
        <v>86.019674612183124</v>
      </c>
    </row>
    <row r="32" spans="1:73">
      <c r="A32" s="25"/>
      <c r="B32" s="8"/>
      <c r="C32" s="17"/>
      <c r="D32" s="7"/>
      <c r="E32" s="8"/>
      <c r="F32" s="17"/>
      <c r="G32" s="7"/>
      <c r="H32" s="8"/>
      <c r="I32" s="17"/>
      <c r="J32" s="7"/>
      <c r="K32" s="8"/>
      <c r="L32" s="17"/>
      <c r="M32" s="7"/>
      <c r="N32" s="8"/>
      <c r="O32" s="17"/>
      <c r="P32" s="7"/>
      <c r="Q32" s="8"/>
      <c r="R32" s="17"/>
      <c r="S32" s="7"/>
      <c r="T32" s="8"/>
      <c r="U32" s="17"/>
      <c r="V32" s="17"/>
      <c r="W32" s="28"/>
      <c r="X32" s="17"/>
      <c r="Y32" s="7"/>
      <c r="Z32" s="8"/>
      <c r="AA32" s="17"/>
      <c r="AB32" s="7"/>
      <c r="AC32" s="8"/>
      <c r="AD32" s="17"/>
      <c r="AE32" s="7"/>
      <c r="AF32" s="8"/>
      <c r="AG32" s="17"/>
      <c r="AH32" s="7"/>
      <c r="AI32" s="8"/>
      <c r="AJ32" s="17"/>
      <c r="AK32" s="7"/>
      <c r="AL32" s="8"/>
      <c r="AM32" s="17"/>
      <c r="AN32" s="7"/>
      <c r="AO32" s="8"/>
      <c r="AP32" s="17"/>
      <c r="AQ32" s="7"/>
      <c r="AR32" s="8"/>
      <c r="AS32" s="17"/>
      <c r="AT32" s="7"/>
      <c r="AU32" s="8"/>
      <c r="AV32" s="17"/>
      <c r="AW32" s="7"/>
      <c r="AX32" s="8"/>
      <c r="AY32" s="17"/>
      <c r="AZ32" s="7"/>
      <c r="BA32" s="8"/>
      <c r="BB32" s="17"/>
      <c r="BC32" s="7"/>
      <c r="BD32" s="8"/>
      <c r="BE32" s="17"/>
      <c r="BF32" s="7"/>
      <c r="BG32" s="8"/>
      <c r="BH32" s="17"/>
      <c r="BI32" s="7"/>
      <c r="BJ32" s="8"/>
      <c r="BK32" s="17"/>
      <c r="BL32" s="7"/>
      <c r="BM32" s="8"/>
      <c r="BN32" s="17"/>
      <c r="BO32" s="7"/>
      <c r="BP32" s="8"/>
      <c r="BQ32" s="17"/>
      <c r="BR32" s="7"/>
      <c r="BS32" s="8"/>
      <c r="BT32" s="17"/>
      <c r="BU32" s="7"/>
    </row>
    <row r="33" spans="1:73">
      <c r="A33" s="22" t="s">
        <v>28</v>
      </c>
      <c r="B33" s="8"/>
      <c r="C33" s="17"/>
      <c r="D33" s="7"/>
      <c r="E33" s="8"/>
      <c r="F33" s="17"/>
      <c r="G33" s="7"/>
      <c r="H33" s="8"/>
      <c r="I33" s="17"/>
      <c r="J33" s="7"/>
      <c r="K33" s="8"/>
      <c r="L33" s="17"/>
      <c r="M33" s="7"/>
      <c r="N33" s="8"/>
      <c r="O33" s="17"/>
      <c r="P33" s="7"/>
      <c r="Q33" s="8"/>
      <c r="R33" s="17"/>
      <c r="S33" s="7"/>
      <c r="T33" s="8"/>
      <c r="U33" s="17"/>
      <c r="V33" s="17"/>
      <c r="W33" s="28"/>
      <c r="X33" s="17"/>
      <c r="Y33" s="7"/>
      <c r="Z33" s="8"/>
      <c r="AA33" s="17"/>
      <c r="AB33" s="7"/>
      <c r="AC33" s="8"/>
      <c r="AD33" s="17"/>
      <c r="AE33" s="7"/>
      <c r="AF33" s="8"/>
      <c r="AG33" s="17"/>
      <c r="AH33" s="7"/>
      <c r="AI33" s="8"/>
      <c r="AJ33" s="17"/>
      <c r="AK33" s="7"/>
      <c r="AL33" s="8"/>
      <c r="AM33" s="17"/>
      <c r="AN33" s="7"/>
      <c r="AO33" s="8"/>
      <c r="AP33" s="17"/>
      <c r="AQ33" s="7"/>
      <c r="AR33" s="8"/>
      <c r="AS33" s="17"/>
      <c r="AT33" s="7"/>
      <c r="AU33" s="8"/>
      <c r="AV33" s="17"/>
      <c r="AW33" s="7"/>
      <c r="AX33" s="8"/>
      <c r="AY33" s="17"/>
      <c r="AZ33" s="7"/>
      <c r="BA33" s="8"/>
      <c r="BB33" s="17"/>
      <c r="BC33" s="7"/>
      <c r="BD33" s="8"/>
      <c r="BE33" s="17"/>
      <c r="BF33" s="7"/>
      <c r="BG33" s="8"/>
      <c r="BH33" s="17"/>
      <c r="BI33" s="7"/>
      <c r="BJ33" s="8"/>
      <c r="BK33" s="17"/>
      <c r="BL33" s="7"/>
      <c r="BM33" s="8"/>
      <c r="BN33" s="17"/>
      <c r="BO33" s="7"/>
      <c r="BP33" s="8"/>
      <c r="BQ33" s="17"/>
      <c r="BR33" s="7"/>
      <c r="BS33" s="8"/>
      <c r="BT33" s="17"/>
      <c r="BU33" s="7"/>
    </row>
    <row r="34" spans="1:73">
      <c r="A34" s="24" t="s">
        <v>52</v>
      </c>
      <c r="B34" s="8">
        <v>21980</v>
      </c>
      <c r="C34" s="17">
        <v>25290</v>
      </c>
      <c r="D34" s="19">
        <f>IF(B34="&lt;11", "*", B34/C34*100)</f>
        <v>86.911822854883354</v>
      </c>
      <c r="E34" s="8">
        <v>21718</v>
      </c>
      <c r="F34" s="17">
        <v>24819</v>
      </c>
      <c r="G34" s="19">
        <f>IF(E34="&lt;11", "*", E34/F34*100)</f>
        <v>87.505540110399295</v>
      </c>
      <c r="H34" s="8">
        <v>22199</v>
      </c>
      <c r="I34" s="17">
        <v>24998</v>
      </c>
      <c r="J34" s="19">
        <f>IF(H34="&lt;11", "*", H34/I34*100)</f>
        <v>88.803104248339864</v>
      </c>
      <c r="K34" s="8">
        <v>22975</v>
      </c>
      <c r="L34" s="17">
        <v>25725</v>
      </c>
      <c r="M34" s="19">
        <f>IF(K34="&lt;11", "*", K34/L34*100)</f>
        <v>89.310009718172978</v>
      </c>
      <c r="N34" s="8">
        <v>23054</v>
      </c>
      <c r="O34" s="17">
        <v>25818</v>
      </c>
      <c r="P34" s="19">
        <f>IF(N34="&lt;11", "*", N34/O34*100)</f>
        <v>89.294290804864815</v>
      </c>
      <c r="Q34" s="8">
        <v>22911</v>
      </c>
      <c r="R34" s="17">
        <v>25820</v>
      </c>
      <c r="S34" s="19">
        <f>IF(Q34="&lt;11", "*", Q34/R34*100)</f>
        <v>88.73353989155693</v>
      </c>
      <c r="T34" s="8">
        <v>23154</v>
      </c>
      <c r="U34" s="17">
        <v>26545</v>
      </c>
      <c r="V34" s="26">
        <f>IF(T34="&lt;11", "*", T34/U34*100)</f>
        <v>87.225466189489538</v>
      </c>
      <c r="W34" s="28">
        <v>22911</v>
      </c>
      <c r="X34" s="17">
        <v>27248</v>
      </c>
      <c r="Y34" s="19">
        <f>IF(W34="&lt;11", "*", W34/X34*100)</f>
        <v>84.083235466823254</v>
      </c>
      <c r="Z34" s="8">
        <v>22659</v>
      </c>
      <c r="AA34" s="17">
        <v>27421</v>
      </c>
      <c r="AB34" s="19">
        <f>IF(Z34="&lt;11", "*", Z34/AA34*100)</f>
        <v>82.633747857481481</v>
      </c>
      <c r="AC34" s="8">
        <v>22922</v>
      </c>
      <c r="AD34" s="17">
        <v>27463</v>
      </c>
      <c r="AE34" s="19">
        <f>IF(AC34="&lt;11", "*", AC34/AD34*100)</f>
        <v>83.465025670902676</v>
      </c>
      <c r="AF34" s="8">
        <v>23735</v>
      </c>
      <c r="AG34" s="17">
        <v>28076</v>
      </c>
      <c r="AH34" s="19">
        <f>IF(AF34="&lt;11", "*", AF34/AG34*100)</f>
        <v>84.538395782875057</v>
      </c>
      <c r="AI34" s="8">
        <v>23565</v>
      </c>
      <c r="AJ34" s="17">
        <v>28109</v>
      </c>
      <c r="AK34" s="19">
        <f>IF(AI34="&lt;11", "*", AI34/AJ34*100)</f>
        <v>83.834359102066955</v>
      </c>
      <c r="AL34" s="8">
        <v>24605</v>
      </c>
      <c r="AM34" s="17">
        <v>28997</v>
      </c>
      <c r="AN34" s="19">
        <f>IF(AL34="&lt;11", "*", AL34/AM34*100)</f>
        <v>84.853605545401251</v>
      </c>
      <c r="AO34" s="8">
        <v>24816</v>
      </c>
      <c r="AP34" s="17">
        <v>28954</v>
      </c>
      <c r="AQ34" s="19">
        <f>IF(AO34="&lt;11", "*", AO34/AP34*100)</f>
        <v>85.708364992747121</v>
      </c>
      <c r="AR34" s="8">
        <v>25535</v>
      </c>
      <c r="AS34" s="17">
        <v>29830</v>
      </c>
      <c r="AT34" s="19">
        <f>IF(AR34="&lt;11", "*", AR34/AS34*100)</f>
        <v>85.60174321153201</v>
      </c>
      <c r="AU34" s="8">
        <v>24940</v>
      </c>
      <c r="AV34" s="17">
        <v>29352</v>
      </c>
      <c r="AW34" s="19">
        <f>IF(AU34="&lt;11", "*", AU34/AV34*100)</f>
        <v>84.968656309621153</v>
      </c>
      <c r="AX34" s="8">
        <v>24306</v>
      </c>
      <c r="AY34" s="17">
        <v>28398</v>
      </c>
      <c r="AZ34" s="19">
        <f>IF(AX34="&lt;11", "*", AX34/AY34*100)</f>
        <v>85.59053454468625</v>
      </c>
      <c r="BA34" s="8">
        <v>23842</v>
      </c>
      <c r="BB34" s="17">
        <v>27443</v>
      </c>
      <c r="BC34" s="19">
        <f>IF(BA34="&lt;11", "*", BA34/BB34*100)</f>
        <v>86.878256750355291</v>
      </c>
      <c r="BD34" s="8">
        <v>23628</v>
      </c>
      <c r="BE34" s="17">
        <v>27147</v>
      </c>
      <c r="BF34" s="19">
        <f>IF(BD34="&lt;11", "*", BD34/BE34*100)</f>
        <v>87.037241684163988</v>
      </c>
      <c r="BG34" s="8">
        <v>23703</v>
      </c>
      <c r="BH34" s="17">
        <v>26536</v>
      </c>
      <c r="BI34" s="19">
        <f>IF(BG34="&lt;11", "*", BG34/BH34*100)</f>
        <v>89.323937292734399</v>
      </c>
      <c r="BJ34" s="8">
        <v>23453</v>
      </c>
      <c r="BK34" s="17">
        <v>26093</v>
      </c>
      <c r="BL34" s="19">
        <f>IF(BJ34="&lt;11", "*", BJ34/BK34*100)</f>
        <v>89.882343923657686</v>
      </c>
      <c r="BM34" s="8">
        <v>24068</v>
      </c>
      <c r="BN34" s="17">
        <v>26734</v>
      </c>
      <c r="BO34" s="19">
        <f>IF(BM34="&lt;11", "*", BM34/BN34*100)</f>
        <v>90.027680107727988</v>
      </c>
      <c r="BP34" s="8">
        <v>23232</v>
      </c>
      <c r="BQ34" s="17">
        <v>26403</v>
      </c>
      <c r="BR34" s="19">
        <f>IF(BP34="&lt;11", "*", BP34/BQ34*100)</f>
        <v>87.990001136234525</v>
      </c>
      <c r="BS34" s="8">
        <v>21679</v>
      </c>
      <c r="BT34" s="17">
        <v>24995</v>
      </c>
      <c r="BU34" s="19">
        <f>IF(BS34="&lt;11", "*", BS34/BT34*100)</f>
        <v>86.733346669333869</v>
      </c>
    </row>
    <row r="35" spans="1:73">
      <c r="A35" s="24" t="s">
        <v>53</v>
      </c>
      <c r="B35" s="8">
        <v>14074</v>
      </c>
      <c r="C35" s="17">
        <v>18015</v>
      </c>
      <c r="D35" s="19">
        <f>IF(B35="&lt;11", "*", B35/C35*100)</f>
        <v>78.123785734110456</v>
      </c>
      <c r="E35" s="8">
        <v>14394</v>
      </c>
      <c r="F35" s="17">
        <v>17826</v>
      </c>
      <c r="G35" s="19">
        <f>IF(E35="&lt;11", "*", E35/F35*100)</f>
        <v>80.747223157186127</v>
      </c>
      <c r="H35" s="8">
        <v>15284</v>
      </c>
      <c r="I35" s="17">
        <v>18199</v>
      </c>
      <c r="J35" s="19">
        <f>IF(H35="&lt;11", "*", H35/I35*100)</f>
        <v>83.982636408593876</v>
      </c>
      <c r="K35" s="8">
        <v>16059</v>
      </c>
      <c r="L35" s="17">
        <v>18723</v>
      </c>
      <c r="M35" s="19">
        <f>IF(K35="&lt;11", "*", K35/L35*100)</f>
        <v>85.771510975805157</v>
      </c>
      <c r="N35" s="8">
        <v>16223</v>
      </c>
      <c r="O35" s="17">
        <v>18993</v>
      </c>
      <c r="P35" s="19">
        <f>IF(N35="&lt;11", "*", N35/O35*100)</f>
        <v>85.415679460853994</v>
      </c>
      <c r="Q35" s="8">
        <v>16380</v>
      </c>
      <c r="R35" s="17">
        <v>19218</v>
      </c>
      <c r="S35" s="19">
        <f>IF(Q35="&lt;11", "*", Q35/R35*100)</f>
        <v>85.232594442709967</v>
      </c>
      <c r="T35" s="8">
        <v>16586</v>
      </c>
      <c r="U35" s="17">
        <v>19667</v>
      </c>
      <c r="V35" s="26">
        <f>IF(T35="&lt;11", "*", T35/U35*100)</f>
        <v>84.334163827731729</v>
      </c>
      <c r="W35" s="28">
        <v>16126</v>
      </c>
      <c r="X35" s="17">
        <v>20010</v>
      </c>
      <c r="Y35" s="19">
        <f>IF(W35="&lt;11", "*", W35/X35*100)</f>
        <v>80.589705147426287</v>
      </c>
      <c r="Z35" s="8">
        <v>15198</v>
      </c>
      <c r="AA35" s="17">
        <v>19163</v>
      </c>
      <c r="AB35" s="19">
        <f>IF(Z35="&lt;11", "*", Z35/AA35*100)</f>
        <v>79.30908521630225</v>
      </c>
      <c r="AC35" s="8">
        <v>13906</v>
      </c>
      <c r="AD35" s="17">
        <v>17465</v>
      </c>
      <c r="AE35" s="19">
        <f>IF(AC35="&lt;11", "*", AC35/AD35*100)</f>
        <v>79.622101345548231</v>
      </c>
      <c r="AF35" s="8">
        <v>13494</v>
      </c>
      <c r="AG35" s="17">
        <v>16724</v>
      </c>
      <c r="AH35" s="19">
        <f>IF(AF35="&lt;11", "*", AF35/AG35*100)</f>
        <v>80.686438651040433</v>
      </c>
      <c r="AI35" s="8">
        <v>12671</v>
      </c>
      <c r="AJ35" s="17">
        <v>15478</v>
      </c>
      <c r="AK35" s="19">
        <f>IF(AI35="&lt;11", "*", AI35/AJ35*100)</f>
        <v>81.864581987336877</v>
      </c>
      <c r="AL35" s="8">
        <v>12785</v>
      </c>
      <c r="AM35" s="17">
        <v>15352</v>
      </c>
      <c r="AN35" s="19">
        <f>IF(AL35="&lt;11", "*", AL35/AM35*100)</f>
        <v>83.279051589369473</v>
      </c>
      <c r="AO35" s="8">
        <v>12119</v>
      </c>
      <c r="AP35" s="17">
        <v>14620</v>
      </c>
      <c r="AQ35" s="19">
        <f>IF(AO35="&lt;11", "*", AO35/AP35*100)</f>
        <v>82.893296853625174</v>
      </c>
      <c r="AR35" s="8">
        <v>12033</v>
      </c>
      <c r="AS35" s="17">
        <v>14726</v>
      </c>
      <c r="AT35" s="19">
        <f>IF(AR35="&lt;11", "*", AR35/AS35*100)</f>
        <v>81.712617139752822</v>
      </c>
      <c r="AU35" s="8">
        <v>11721</v>
      </c>
      <c r="AV35" s="17">
        <v>14541</v>
      </c>
      <c r="AW35" s="19">
        <f>IF(AU35="&lt;11", "*", AU35/AV35*100)</f>
        <v>80.606560759232508</v>
      </c>
      <c r="AX35" s="8">
        <v>11568</v>
      </c>
      <c r="AY35" s="17">
        <v>14224</v>
      </c>
      <c r="AZ35" s="19">
        <f>IF(AX35="&lt;11", "*", AX35/AY35*100)</f>
        <v>81.327334083239606</v>
      </c>
      <c r="BA35" s="8">
        <v>11088</v>
      </c>
      <c r="BB35" s="17">
        <v>13344</v>
      </c>
      <c r="BC35" s="19">
        <f>IF(BA35="&lt;11", "*", BA35/BB35*100)</f>
        <v>83.093525179856115</v>
      </c>
      <c r="BD35" s="8">
        <v>10634</v>
      </c>
      <c r="BE35" s="17">
        <v>12730</v>
      </c>
      <c r="BF35" s="19">
        <f>IF(BD35="&lt;11", "*", BD35/BE35*100)</f>
        <v>83.534956794972501</v>
      </c>
      <c r="BG35" s="8">
        <v>10124</v>
      </c>
      <c r="BH35" s="17">
        <v>11802</v>
      </c>
      <c r="BI35" s="19">
        <f>IF(BG35="&lt;11", "*", BG35/BH35*100)</f>
        <v>85.78207083545162</v>
      </c>
      <c r="BJ35" s="8">
        <v>9387</v>
      </c>
      <c r="BK35" s="17">
        <v>10896</v>
      </c>
      <c r="BL35" s="19">
        <f>IF(BJ35="&lt;11", "*", BJ35/BK35*100)</f>
        <v>86.15088105726872</v>
      </c>
      <c r="BM35" s="8">
        <v>9164</v>
      </c>
      <c r="BN35" s="17">
        <v>10506</v>
      </c>
      <c r="BO35" s="19">
        <f>IF(BM35="&lt;11", "*", BM35/BN35*100)</f>
        <v>87.226346849419372</v>
      </c>
      <c r="BP35" s="8">
        <v>9291</v>
      </c>
      <c r="BQ35" s="17">
        <v>11081</v>
      </c>
      <c r="BR35" s="19">
        <f>IF(BP35="&lt;11", "*", BP35/BQ35*100)</f>
        <v>83.84622326504828</v>
      </c>
      <c r="BS35" s="8">
        <v>8659</v>
      </c>
      <c r="BT35" s="17">
        <v>10549</v>
      </c>
      <c r="BU35" s="19">
        <f>IF(BS35="&lt;11", "*", BS35/BT35*100)</f>
        <v>82.083609820836102</v>
      </c>
    </row>
    <row r="36" spans="1:73">
      <c r="A36" s="24" t="s">
        <v>16</v>
      </c>
      <c r="B36" s="8">
        <v>31</v>
      </c>
      <c r="C36" s="17">
        <v>42</v>
      </c>
      <c r="D36" s="19">
        <f>IF(B36="&lt;11", "*", B36/C36*100)</f>
        <v>73.80952380952381</v>
      </c>
      <c r="E36" s="8" t="s">
        <v>59</v>
      </c>
      <c r="F36" s="17">
        <v>14</v>
      </c>
      <c r="G36" s="19" t="str">
        <f>IF(E36="&lt;11", "*", E36/F36*100)</f>
        <v>*</v>
      </c>
      <c r="H36" s="8">
        <v>12</v>
      </c>
      <c r="I36" s="17">
        <v>21</v>
      </c>
      <c r="J36" s="19">
        <f>IF(H36="&lt;11", "*", H36/I36*100)</f>
        <v>57.142857142857139</v>
      </c>
      <c r="K36" s="8">
        <v>11</v>
      </c>
      <c r="L36" s="17">
        <v>15</v>
      </c>
      <c r="M36" s="19">
        <f>IF(K36="&lt;11", "*", K36/L36*100)</f>
        <v>73.333333333333329</v>
      </c>
      <c r="N36" s="8" t="s">
        <v>59</v>
      </c>
      <c r="O36" s="17" t="s">
        <v>59</v>
      </c>
      <c r="P36" s="19" t="str">
        <f>IF(N36="&lt;11", "*", N36/O36*100)</f>
        <v>*</v>
      </c>
      <c r="Q36" s="8">
        <v>11</v>
      </c>
      <c r="R36" s="17">
        <v>20</v>
      </c>
      <c r="S36" s="19">
        <f>IF(Q36="&lt;11", "*", Q36/R36*100)</f>
        <v>55.000000000000007</v>
      </c>
      <c r="T36" s="8" t="s">
        <v>59</v>
      </c>
      <c r="U36" s="17" t="s">
        <v>59</v>
      </c>
      <c r="V36" s="26" t="str">
        <f>IF(T36="&lt;11", "*", T36/U36*100)</f>
        <v>*</v>
      </c>
      <c r="W36" s="28" t="s">
        <v>59</v>
      </c>
      <c r="X36" s="17" t="s">
        <v>59</v>
      </c>
      <c r="Y36" s="19" t="str">
        <f>IF(W36="&lt;11", "*", W36/X36*100)</f>
        <v>*</v>
      </c>
      <c r="Z36" s="8" t="s">
        <v>59</v>
      </c>
      <c r="AA36" s="17">
        <v>12</v>
      </c>
      <c r="AB36" s="19" t="str">
        <f>IF(Z36="&lt;11", "*", Z36/AA36*100)</f>
        <v>*</v>
      </c>
      <c r="AC36" s="8" t="s">
        <v>59</v>
      </c>
      <c r="AD36" s="17" t="s">
        <v>59</v>
      </c>
      <c r="AE36" s="19" t="str">
        <f>IF(AC36="&lt;11", "*", AC36/AD36*100)</f>
        <v>*</v>
      </c>
      <c r="AF36" s="8" t="s">
        <v>59</v>
      </c>
      <c r="AG36" s="17" t="s">
        <v>59</v>
      </c>
      <c r="AH36" s="19" t="str">
        <f>IF(AF36="&lt;11", "*", AF36/AG36*100)</f>
        <v>*</v>
      </c>
      <c r="AI36" s="8" t="s">
        <v>59</v>
      </c>
      <c r="AJ36" s="17" t="s">
        <v>59</v>
      </c>
      <c r="AK36" s="19" t="str">
        <f>IF(AI36="&lt;11", "*", AI36/AJ36*100)</f>
        <v>*</v>
      </c>
      <c r="AL36" s="8" t="s">
        <v>59</v>
      </c>
      <c r="AM36" s="17" t="s">
        <v>59</v>
      </c>
      <c r="AN36" s="19" t="str">
        <f>IF(AL36="&lt;11", "*", AL36/AM36*100)</f>
        <v>*</v>
      </c>
      <c r="AO36" s="8" t="s">
        <v>59</v>
      </c>
      <c r="AP36" s="17" t="s">
        <v>59</v>
      </c>
      <c r="AQ36" s="19" t="str">
        <f>IF(AO36="&lt;11", "*", AO36/AP36*100)</f>
        <v>*</v>
      </c>
      <c r="AR36" s="8" t="s">
        <v>59</v>
      </c>
      <c r="AS36" s="17" t="s">
        <v>59</v>
      </c>
      <c r="AT36" s="19" t="str">
        <f>IF(AR36="&lt;11", "*", AR36/AS36*100)</f>
        <v>*</v>
      </c>
      <c r="AU36" s="8" t="s">
        <v>59</v>
      </c>
      <c r="AV36" s="17">
        <v>13</v>
      </c>
      <c r="AW36" s="19" t="str">
        <f>IF(AU36="&lt;11", "*", AU36/AV36*100)</f>
        <v>*</v>
      </c>
      <c r="AX36" s="8" t="s">
        <v>59</v>
      </c>
      <c r="AY36" s="17">
        <v>11</v>
      </c>
      <c r="AZ36" s="19" t="str">
        <f>IF(AX36="&lt;11", "*", AX36/AY36*100)</f>
        <v>*</v>
      </c>
      <c r="BA36" s="8">
        <v>16</v>
      </c>
      <c r="BB36" s="17">
        <v>18</v>
      </c>
      <c r="BC36" s="19">
        <f>IF(BA36="&lt;11", "*", BA36/BB36*100)</f>
        <v>88.888888888888886</v>
      </c>
      <c r="BD36" s="8">
        <v>12</v>
      </c>
      <c r="BE36" s="17">
        <v>17</v>
      </c>
      <c r="BF36" s="19">
        <f>IF(BD36="&lt;11", "*", BD36/BE36*100)</f>
        <v>70.588235294117652</v>
      </c>
      <c r="BG36" s="8">
        <v>53</v>
      </c>
      <c r="BH36" s="17">
        <v>58</v>
      </c>
      <c r="BI36" s="19">
        <f>IF(BG36="&lt;11", "*", BG36/BH36*100)</f>
        <v>91.379310344827587</v>
      </c>
      <c r="BJ36" s="8">
        <v>51</v>
      </c>
      <c r="BK36" s="17">
        <v>64</v>
      </c>
      <c r="BL36" s="19">
        <f>IF(BJ36="&lt;11", "*", BJ36/BK36*100)</f>
        <v>79.6875</v>
      </c>
      <c r="BM36" s="8">
        <v>38</v>
      </c>
      <c r="BN36" s="17">
        <v>58</v>
      </c>
      <c r="BO36" s="19">
        <f>IF(BM36="&lt;11", "*", BM36/BN36*100)</f>
        <v>65.517241379310349</v>
      </c>
      <c r="BP36" s="8">
        <v>34</v>
      </c>
      <c r="BQ36" s="17">
        <v>52</v>
      </c>
      <c r="BR36" s="19">
        <f>IF(BP36="&lt;11", "*", BP36/BQ36*100)</f>
        <v>65.384615384615387</v>
      </c>
      <c r="BS36" s="8">
        <v>31</v>
      </c>
      <c r="BT36" s="17">
        <v>49</v>
      </c>
      <c r="BU36" s="19">
        <f>IF(BS36="&lt;11", "*", BS36/BT36*100)</f>
        <v>63.265306122448983</v>
      </c>
    </row>
    <row r="37" spans="1:73">
      <c r="A37" s="25"/>
      <c r="B37" s="8"/>
      <c r="C37" s="17"/>
      <c r="D37" s="7"/>
      <c r="E37" s="8"/>
      <c r="F37" s="17"/>
      <c r="G37" s="7"/>
      <c r="H37" s="8"/>
      <c r="I37" s="17"/>
      <c r="J37" s="7"/>
      <c r="K37" s="8"/>
      <c r="L37" s="17"/>
      <c r="M37" s="7"/>
      <c r="N37" s="8"/>
      <c r="O37" s="17"/>
      <c r="P37" s="7"/>
      <c r="Q37" s="8"/>
      <c r="R37" s="17"/>
      <c r="S37" s="7"/>
      <c r="T37" s="8"/>
      <c r="U37" s="17"/>
      <c r="V37" s="17"/>
      <c r="W37" s="28"/>
      <c r="X37" s="17"/>
      <c r="Y37" s="7"/>
      <c r="Z37" s="8"/>
      <c r="AA37" s="17"/>
      <c r="AB37" s="7"/>
      <c r="AC37" s="8"/>
      <c r="AD37" s="17"/>
      <c r="AE37" s="7"/>
      <c r="AF37" s="8"/>
      <c r="AG37" s="17"/>
      <c r="AH37" s="7"/>
      <c r="AI37" s="8"/>
      <c r="AJ37" s="17"/>
      <c r="AK37" s="7"/>
      <c r="AL37" s="8"/>
      <c r="AM37" s="17"/>
      <c r="AN37" s="7"/>
      <c r="AO37" s="8"/>
      <c r="AP37" s="17"/>
      <c r="AQ37" s="7"/>
      <c r="AR37" s="8"/>
      <c r="AS37" s="17"/>
      <c r="AT37" s="7"/>
      <c r="AU37" s="8"/>
      <c r="AV37" s="17"/>
      <c r="AW37" s="7"/>
      <c r="AX37" s="8"/>
      <c r="AY37" s="17"/>
      <c r="AZ37" s="7"/>
      <c r="BA37" s="8"/>
      <c r="BB37" s="17"/>
      <c r="BC37" s="7"/>
      <c r="BD37" s="8"/>
      <c r="BE37" s="17"/>
      <c r="BF37" s="7"/>
      <c r="BG37" s="8"/>
      <c r="BH37" s="17"/>
      <c r="BI37" s="7"/>
      <c r="BJ37" s="8"/>
      <c r="BK37" s="17"/>
      <c r="BL37" s="7"/>
      <c r="BM37" s="8"/>
      <c r="BN37" s="17"/>
      <c r="BO37" s="7"/>
      <c r="BP37" s="8"/>
      <c r="BQ37" s="17"/>
      <c r="BR37" s="7"/>
      <c r="BS37" s="8"/>
      <c r="BT37" s="17"/>
      <c r="BU37" s="7"/>
    </row>
    <row r="38" spans="1:73">
      <c r="A38" s="25"/>
      <c r="B38" s="8"/>
      <c r="C38" s="17"/>
      <c r="D38" s="7"/>
      <c r="E38" s="8"/>
      <c r="F38" s="17"/>
      <c r="G38" s="7"/>
      <c r="H38" s="8"/>
      <c r="I38" s="17"/>
      <c r="J38" s="7"/>
      <c r="K38" s="8"/>
      <c r="L38" s="17"/>
      <c r="M38" s="7"/>
      <c r="N38" s="8"/>
      <c r="O38" s="17"/>
      <c r="P38" s="7"/>
      <c r="Q38" s="8"/>
      <c r="R38" s="17"/>
      <c r="S38" s="7"/>
      <c r="T38" s="8"/>
      <c r="U38" s="17"/>
      <c r="V38" s="17"/>
      <c r="W38" s="28"/>
      <c r="X38" s="17"/>
      <c r="Y38" s="7"/>
      <c r="Z38" s="8"/>
      <c r="AA38" s="17"/>
      <c r="AB38" s="7"/>
      <c r="AC38" s="8"/>
      <c r="AD38" s="17"/>
      <c r="AE38" s="7"/>
      <c r="AF38" s="8"/>
      <c r="AG38" s="17"/>
      <c r="AH38" s="7"/>
      <c r="AI38" s="8"/>
      <c r="AJ38" s="17"/>
      <c r="AK38" s="7"/>
      <c r="AL38" s="8"/>
      <c r="AM38" s="17"/>
      <c r="AN38" s="7"/>
      <c r="AO38" s="8"/>
      <c r="AP38" s="17"/>
      <c r="AQ38" s="7"/>
      <c r="AR38" s="8"/>
      <c r="AS38" s="17"/>
      <c r="AT38" s="7"/>
      <c r="AU38" s="8"/>
      <c r="AV38" s="17"/>
      <c r="AW38" s="7"/>
      <c r="AX38" s="8"/>
      <c r="AY38" s="17"/>
      <c r="AZ38" s="7"/>
      <c r="BA38" s="8"/>
      <c r="BB38" s="17"/>
      <c r="BC38" s="7"/>
      <c r="BD38" s="8"/>
      <c r="BE38" s="17"/>
      <c r="BF38" s="7"/>
      <c r="BG38" s="8"/>
      <c r="BH38" s="17"/>
      <c r="BI38" s="7"/>
      <c r="BJ38" s="8"/>
      <c r="BK38" s="17"/>
      <c r="BL38" s="7"/>
      <c r="BM38" s="8"/>
      <c r="BN38" s="17"/>
      <c r="BO38" s="7"/>
      <c r="BP38" s="8"/>
      <c r="BQ38" s="17"/>
      <c r="BR38" s="7"/>
      <c r="BS38" s="8"/>
      <c r="BT38" s="17"/>
      <c r="BU38" s="7"/>
    </row>
    <row r="39" spans="1:73">
      <c r="A39" s="22" t="s">
        <v>47</v>
      </c>
      <c r="B39" s="8"/>
      <c r="C39" s="17"/>
      <c r="D39" s="7"/>
      <c r="E39" s="8"/>
      <c r="F39" s="17"/>
      <c r="G39" s="7"/>
      <c r="H39" s="8"/>
      <c r="I39" s="17"/>
      <c r="J39" s="7"/>
      <c r="K39" s="8"/>
      <c r="L39" s="17"/>
      <c r="M39" s="7"/>
      <c r="N39" s="8"/>
      <c r="O39" s="17"/>
      <c r="P39" s="7"/>
      <c r="Q39" s="8"/>
      <c r="R39" s="17"/>
      <c r="S39" s="7"/>
      <c r="T39" s="8"/>
      <c r="U39" s="17"/>
      <c r="V39" s="17"/>
      <c r="W39" s="28"/>
      <c r="X39" s="17"/>
      <c r="Y39" s="7"/>
      <c r="Z39" s="8"/>
      <c r="AA39" s="17"/>
      <c r="AB39" s="7"/>
      <c r="AC39" s="8"/>
      <c r="AD39" s="17"/>
      <c r="AE39" s="7"/>
      <c r="AF39" s="8"/>
      <c r="AG39" s="17"/>
      <c r="AH39" s="7"/>
      <c r="AI39" s="8"/>
      <c r="AJ39" s="17"/>
      <c r="AK39" s="7"/>
      <c r="AL39" s="8"/>
      <c r="AM39" s="17"/>
      <c r="AN39" s="7"/>
      <c r="AO39" s="8"/>
      <c r="AP39" s="17"/>
      <c r="AQ39" s="7"/>
      <c r="AR39" s="8"/>
      <c r="AS39" s="17"/>
      <c r="AT39" s="7"/>
      <c r="AU39" s="8"/>
      <c r="AV39" s="17"/>
      <c r="AW39" s="7"/>
      <c r="AX39" s="8"/>
      <c r="AY39" s="17"/>
      <c r="AZ39" s="7"/>
      <c r="BA39" s="8"/>
      <c r="BB39" s="17"/>
      <c r="BC39" s="7"/>
      <c r="BD39" s="8"/>
      <c r="BE39" s="17"/>
      <c r="BF39" s="7"/>
      <c r="BG39" s="8"/>
      <c r="BH39" s="17"/>
      <c r="BI39" s="7"/>
      <c r="BJ39" s="8"/>
      <c r="BK39" s="17"/>
      <c r="BL39" s="7"/>
      <c r="BM39" s="8"/>
      <c r="BN39" s="17"/>
      <c r="BO39" s="7"/>
      <c r="BP39" s="8"/>
      <c r="BQ39" s="17"/>
      <c r="BR39" s="7"/>
      <c r="BS39" s="8"/>
      <c r="BT39" s="17"/>
      <c r="BU39" s="7"/>
    </row>
    <row r="40" spans="1:73">
      <c r="A40" s="24" t="s">
        <v>11</v>
      </c>
      <c r="B40" s="8">
        <v>23</v>
      </c>
      <c r="C40" s="17">
        <v>57</v>
      </c>
      <c r="D40" s="19">
        <f t="shared" ref="D40:D48" si="48">IF(B40="&lt;11", "*", B40/C40*100)</f>
        <v>40.350877192982452</v>
      </c>
      <c r="E40" s="8">
        <v>31</v>
      </c>
      <c r="F40" s="17">
        <v>65</v>
      </c>
      <c r="G40" s="19">
        <f t="shared" ref="G40:G48" si="49">IF(E40="&lt;11", "*", E40/F40*100)</f>
        <v>47.692307692307693</v>
      </c>
      <c r="H40" s="8">
        <v>25</v>
      </c>
      <c r="I40" s="17">
        <v>49</v>
      </c>
      <c r="J40" s="19">
        <f t="shared" ref="J40:J48" si="50">IF(H40="&lt;11", "*", H40/I40*100)</f>
        <v>51.020408163265309</v>
      </c>
      <c r="K40" s="8">
        <v>20</v>
      </c>
      <c r="L40" s="17">
        <v>45</v>
      </c>
      <c r="M40" s="19">
        <f t="shared" ref="M40:M48" si="51">IF(K40="&lt;11", "*", K40/L40*100)</f>
        <v>44.444444444444443</v>
      </c>
      <c r="N40" s="8">
        <v>22</v>
      </c>
      <c r="O40" s="17">
        <v>44</v>
      </c>
      <c r="P40" s="19">
        <f t="shared" ref="P40:P48" si="52">IF(N40="&lt;11", "*", N40/O40*100)</f>
        <v>50</v>
      </c>
      <c r="Q40" s="8">
        <v>23</v>
      </c>
      <c r="R40" s="17">
        <v>50</v>
      </c>
      <c r="S40" s="19">
        <f t="shared" ref="S40:S48" si="53">IF(Q40="&lt;11", "*", Q40/R40*100)</f>
        <v>46</v>
      </c>
      <c r="T40" s="8">
        <v>25</v>
      </c>
      <c r="U40" s="17">
        <v>47</v>
      </c>
      <c r="V40" s="26">
        <f t="shared" ref="V40:V48" si="54">IF(T40="&lt;11", "*", T40/U40*100)</f>
        <v>53.191489361702125</v>
      </c>
      <c r="W40" s="28">
        <v>23</v>
      </c>
      <c r="X40" s="17">
        <v>44</v>
      </c>
      <c r="Y40" s="19">
        <f t="shared" ref="Y40:Y48" si="55">IF(W40="&lt;11", "*", W40/X40*100)</f>
        <v>52.272727272727273</v>
      </c>
      <c r="Z40" s="8">
        <v>19</v>
      </c>
      <c r="AA40" s="17">
        <v>43</v>
      </c>
      <c r="AB40" s="19">
        <f t="shared" ref="AB40:AB48" si="56">IF(Z40="&lt;11", "*", Z40/AA40*100)</f>
        <v>44.186046511627907</v>
      </c>
      <c r="AC40" s="8">
        <v>17</v>
      </c>
      <c r="AD40" s="17">
        <v>34</v>
      </c>
      <c r="AE40" s="19">
        <f t="shared" ref="AE40:AE48" si="57">IF(AC40="&lt;11", "*", AC40/AD40*100)</f>
        <v>50</v>
      </c>
      <c r="AF40" s="8">
        <v>12</v>
      </c>
      <c r="AG40" s="17">
        <v>29</v>
      </c>
      <c r="AH40" s="19">
        <f t="shared" ref="AH40:AH48" si="58">IF(AF40="&lt;11", "*", AF40/AG40*100)</f>
        <v>41.379310344827587</v>
      </c>
      <c r="AI40" s="8" t="s">
        <v>59</v>
      </c>
      <c r="AJ40" s="17">
        <v>18</v>
      </c>
      <c r="AK40" s="19" t="str">
        <f t="shared" ref="AK40:AK48" si="59">IF(AI40="&lt;11", "*", AI40/AJ40*100)</f>
        <v>*</v>
      </c>
      <c r="AL40" s="8" t="s">
        <v>59</v>
      </c>
      <c r="AM40" s="17">
        <v>20</v>
      </c>
      <c r="AN40" s="19" t="str">
        <f t="shared" ref="AN40:AN48" si="60">IF(AL40="&lt;11", "*", AL40/AM40*100)</f>
        <v>*</v>
      </c>
      <c r="AO40" s="8" t="s">
        <v>59</v>
      </c>
      <c r="AP40" s="17">
        <v>19</v>
      </c>
      <c r="AQ40" s="19" t="str">
        <f t="shared" ref="AQ40:AQ48" si="61">IF(AO40="&lt;11", "*", AO40/AP40*100)</f>
        <v>*</v>
      </c>
      <c r="AR40" s="8" t="s">
        <v>59</v>
      </c>
      <c r="AS40" s="17">
        <v>13</v>
      </c>
      <c r="AT40" s="19" t="str">
        <f t="shared" ref="AT40:AT48" si="62">IF(AR40="&lt;11", "*", AR40/AS40*100)</f>
        <v>*</v>
      </c>
      <c r="AU40" s="8" t="s">
        <v>59</v>
      </c>
      <c r="AV40" s="17">
        <v>12</v>
      </c>
      <c r="AW40" s="19" t="str">
        <f t="shared" ref="AW40:AW48" si="63">IF(AU40="&lt;11", "*", AU40/AV40*100)</f>
        <v>*</v>
      </c>
      <c r="AX40" s="8" t="s">
        <v>59</v>
      </c>
      <c r="AY40" s="17" t="s">
        <v>59</v>
      </c>
      <c r="AZ40" s="19" t="str">
        <f t="shared" ref="AZ40:AZ48" si="64">IF(AX40="&lt;11", "*", AX40/AY40*100)</f>
        <v>*</v>
      </c>
      <c r="BA40" s="8" t="s">
        <v>59</v>
      </c>
      <c r="BB40" s="17" t="s">
        <v>59</v>
      </c>
      <c r="BC40" s="19" t="str">
        <f t="shared" ref="BC40:BC48" si="65">IF(BA40="&lt;11", "*", BA40/BB40*100)</f>
        <v>*</v>
      </c>
      <c r="BD40" s="8" t="s">
        <v>59</v>
      </c>
      <c r="BE40" s="17" t="s">
        <v>59</v>
      </c>
      <c r="BF40" s="19" t="str">
        <f t="shared" ref="BF40:BF48" si="66">IF(BD40="&lt;11", "*", BD40/BE40*100)</f>
        <v>*</v>
      </c>
      <c r="BG40" s="8" t="s">
        <v>59</v>
      </c>
      <c r="BH40" s="17" t="s">
        <v>59</v>
      </c>
      <c r="BI40" s="19" t="str">
        <f t="shared" ref="BI40:BI48" si="67">IF(BG40="&lt;11", "*", BG40/BH40*100)</f>
        <v>*</v>
      </c>
      <c r="BJ40" s="8" t="s">
        <v>59</v>
      </c>
      <c r="BK40" s="17" t="s">
        <v>59</v>
      </c>
      <c r="BL40" s="19" t="str">
        <f t="shared" ref="BL40:BL48" si="68">IF(BJ40="&lt;11", "*", BJ40/BK40*100)</f>
        <v>*</v>
      </c>
      <c r="BM40" s="8" t="s">
        <v>59</v>
      </c>
      <c r="BN40" s="17" t="s">
        <v>59</v>
      </c>
      <c r="BO40" s="19" t="str">
        <f t="shared" ref="BO40:BO48" si="69">IF(BM40="&lt;11", "*", BM40/BN40*100)</f>
        <v>*</v>
      </c>
      <c r="BP40" s="8" t="s">
        <v>59</v>
      </c>
      <c r="BQ40" s="17">
        <v>14</v>
      </c>
      <c r="BR40" s="19" t="str">
        <f t="shared" ref="BR40:BR48" si="70">IF(BP40="&lt;11", "*", BP40/BQ40*100)</f>
        <v>*</v>
      </c>
      <c r="BS40" s="8" t="s">
        <v>59</v>
      </c>
      <c r="BT40" s="17" t="s">
        <v>59</v>
      </c>
      <c r="BU40" s="19" t="str">
        <f t="shared" ref="BU40:BU48" si="71">IF(BS40="&lt;11", "*", BS40/BT40*100)</f>
        <v>*</v>
      </c>
    </row>
    <row r="41" spans="1:73">
      <c r="A41" s="24" t="s">
        <v>12</v>
      </c>
      <c r="B41" s="8">
        <v>2624</v>
      </c>
      <c r="C41" s="17">
        <v>3975</v>
      </c>
      <c r="D41" s="19">
        <f t="shared" si="48"/>
        <v>66.012578616352201</v>
      </c>
      <c r="E41" s="8">
        <v>2681</v>
      </c>
      <c r="F41" s="17">
        <v>3809</v>
      </c>
      <c r="G41" s="19">
        <f t="shared" si="49"/>
        <v>70.385928065108942</v>
      </c>
      <c r="H41" s="8">
        <v>2675</v>
      </c>
      <c r="I41" s="17">
        <v>3625</v>
      </c>
      <c r="J41" s="19">
        <f t="shared" si="50"/>
        <v>73.793103448275872</v>
      </c>
      <c r="K41" s="8">
        <v>2614</v>
      </c>
      <c r="L41" s="17">
        <v>3559</v>
      </c>
      <c r="M41" s="19">
        <f t="shared" si="51"/>
        <v>73.447597639786451</v>
      </c>
      <c r="N41" s="8">
        <v>2671</v>
      </c>
      <c r="O41" s="17">
        <v>3608</v>
      </c>
      <c r="P41" s="19">
        <f t="shared" si="52"/>
        <v>74.029933481152995</v>
      </c>
      <c r="Q41" s="8">
        <v>2636</v>
      </c>
      <c r="R41" s="17">
        <v>3537</v>
      </c>
      <c r="S41" s="19">
        <f t="shared" si="53"/>
        <v>74.526434831778346</v>
      </c>
      <c r="T41" s="8">
        <v>2700</v>
      </c>
      <c r="U41" s="17">
        <v>3721</v>
      </c>
      <c r="V41" s="26">
        <f t="shared" si="54"/>
        <v>72.561139478634772</v>
      </c>
      <c r="W41" s="28">
        <v>2522</v>
      </c>
      <c r="X41" s="17">
        <v>3867</v>
      </c>
      <c r="Y41" s="19">
        <f t="shared" si="55"/>
        <v>65.218515645202999</v>
      </c>
      <c r="Z41" s="8">
        <v>2480</v>
      </c>
      <c r="AA41" s="17">
        <v>3863</v>
      </c>
      <c r="AB41" s="19">
        <f t="shared" si="56"/>
        <v>64.198809215635521</v>
      </c>
      <c r="AC41" s="8">
        <v>2313</v>
      </c>
      <c r="AD41" s="17">
        <v>3546</v>
      </c>
      <c r="AE41" s="19">
        <f t="shared" si="57"/>
        <v>65.228426395939081</v>
      </c>
      <c r="AF41" s="8">
        <v>2096</v>
      </c>
      <c r="AG41" s="17">
        <v>3160</v>
      </c>
      <c r="AH41" s="19">
        <f t="shared" si="58"/>
        <v>66.329113924050631</v>
      </c>
      <c r="AI41" s="8">
        <v>1750</v>
      </c>
      <c r="AJ41" s="17">
        <v>2727</v>
      </c>
      <c r="AK41" s="19">
        <f t="shared" si="59"/>
        <v>64.173083975064174</v>
      </c>
      <c r="AL41" s="8">
        <v>1664</v>
      </c>
      <c r="AM41" s="17">
        <v>2532</v>
      </c>
      <c r="AN41" s="19">
        <f t="shared" si="60"/>
        <v>65.718799368088469</v>
      </c>
      <c r="AO41" s="8">
        <v>1502</v>
      </c>
      <c r="AP41" s="17">
        <v>2243</v>
      </c>
      <c r="AQ41" s="19">
        <f t="shared" si="61"/>
        <v>66.963887650468124</v>
      </c>
      <c r="AR41" s="8">
        <v>1347</v>
      </c>
      <c r="AS41" s="17">
        <v>1999</v>
      </c>
      <c r="AT41" s="19">
        <f t="shared" si="62"/>
        <v>67.383691845922968</v>
      </c>
      <c r="AU41" s="8">
        <v>1120</v>
      </c>
      <c r="AV41" s="17">
        <v>1729</v>
      </c>
      <c r="AW41" s="19">
        <f t="shared" si="63"/>
        <v>64.777327935222672</v>
      </c>
      <c r="AX41" s="8">
        <v>960</v>
      </c>
      <c r="AY41" s="17">
        <v>1470</v>
      </c>
      <c r="AZ41" s="19">
        <f t="shared" si="64"/>
        <v>65.306122448979593</v>
      </c>
      <c r="BA41" s="8">
        <v>843</v>
      </c>
      <c r="BB41" s="17">
        <v>1263</v>
      </c>
      <c r="BC41" s="19">
        <f t="shared" si="65"/>
        <v>66.745843230403807</v>
      </c>
      <c r="BD41" s="8">
        <v>756</v>
      </c>
      <c r="BE41" s="17">
        <v>1088</v>
      </c>
      <c r="BF41" s="19">
        <f t="shared" si="66"/>
        <v>69.485294117647058</v>
      </c>
      <c r="BG41" s="8">
        <v>688</v>
      </c>
      <c r="BH41" s="17">
        <v>985</v>
      </c>
      <c r="BI41" s="19">
        <f t="shared" si="67"/>
        <v>69.847715736040612</v>
      </c>
      <c r="BJ41" s="8">
        <v>642</v>
      </c>
      <c r="BK41" s="17">
        <v>894</v>
      </c>
      <c r="BL41" s="19">
        <f t="shared" si="68"/>
        <v>71.812080536912745</v>
      </c>
      <c r="BM41" s="8">
        <v>569</v>
      </c>
      <c r="BN41" s="17">
        <v>761</v>
      </c>
      <c r="BO41" s="19">
        <f t="shared" si="69"/>
        <v>74.770039421813408</v>
      </c>
      <c r="BP41" s="8">
        <v>540</v>
      </c>
      <c r="BQ41" s="17">
        <v>725</v>
      </c>
      <c r="BR41" s="19">
        <f t="shared" si="70"/>
        <v>74.482758620689665</v>
      </c>
      <c r="BS41" s="8">
        <v>542</v>
      </c>
      <c r="BT41" s="17">
        <v>756</v>
      </c>
      <c r="BU41" s="19">
        <f t="shared" si="71"/>
        <v>71.693121693121697</v>
      </c>
    </row>
    <row r="42" spans="1:73">
      <c r="A42" s="24" t="s">
        <v>13</v>
      </c>
      <c r="B42" s="8">
        <v>7666</v>
      </c>
      <c r="C42" s="17">
        <v>9914</v>
      </c>
      <c r="D42" s="19">
        <f t="shared" si="48"/>
        <v>77.324994956626995</v>
      </c>
      <c r="E42" s="8">
        <v>7753</v>
      </c>
      <c r="F42" s="17">
        <v>9749</v>
      </c>
      <c r="G42" s="19">
        <f t="shared" si="49"/>
        <v>79.526105241563243</v>
      </c>
      <c r="H42" s="8">
        <v>8216</v>
      </c>
      <c r="I42" s="17">
        <v>9945</v>
      </c>
      <c r="J42" s="19">
        <f t="shared" si="50"/>
        <v>82.614379084967311</v>
      </c>
      <c r="K42" s="8">
        <v>8444</v>
      </c>
      <c r="L42" s="17">
        <v>10105</v>
      </c>
      <c r="M42" s="19">
        <f t="shared" si="51"/>
        <v>83.562592775853545</v>
      </c>
      <c r="N42" s="8">
        <v>8586</v>
      </c>
      <c r="O42" s="17">
        <v>10346</v>
      </c>
      <c r="P42" s="19">
        <f t="shared" si="52"/>
        <v>82.988594625942397</v>
      </c>
      <c r="Q42" s="8">
        <v>8518</v>
      </c>
      <c r="R42" s="17">
        <v>10292</v>
      </c>
      <c r="S42" s="19">
        <f t="shared" si="53"/>
        <v>82.763311309755153</v>
      </c>
      <c r="T42" s="8">
        <v>8560</v>
      </c>
      <c r="U42" s="17">
        <v>10575</v>
      </c>
      <c r="V42" s="26">
        <f t="shared" si="54"/>
        <v>80.945626477541367</v>
      </c>
      <c r="W42" s="28">
        <v>8149</v>
      </c>
      <c r="X42" s="17">
        <v>10614</v>
      </c>
      <c r="Y42" s="19">
        <f t="shared" si="55"/>
        <v>76.775956284152997</v>
      </c>
      <c r="Z42" s="8">
        <v>7762</v>
      </c>
      <c r="AA42" s="17">
        <v>10300</v>
      </c>
      <c r="AB42" s="19">
        <f t="shared" si="56"/>
        <v>75.359223300970882</v>
      </c>
      <c r="AC42" s="8">
        <v>7368</v>
      </c>
      <c r="AD42" s="17">
        <v>9700</v>
      </c>
      <c r="AE42" s="19">
        <f t="shared" si="57"/>
        <v>75.958762886597938</v>
      </c>
      <c r="AF42" s="8">
        <v>7268</v>
      </c>
      <c r="AG42" s="17">
        <v>9431</v>
      </c>
      <c r="AH42" s="19">
        <f t="shared" si="58"/>
        <v>77.064998409500589</v>
      </c>
      <c r="AI42" s="8">
        <v>6804</v>
      </c>
      <c r="AJ42" s="17">
        <v>8872</v>
      </c>
      <c r="AK42" s="19">
        <f t="shared" si="59"/>
        <v>76.690712353471596</v>
      </c>
      <c r="AL42" s="8">
        <v>6947</v>
      </c>
      <c r="AM42" s="17">
        <v>8930</v>
      </c>
      <c r="AN42" s="19">
        <f t="shared" si="60"/>
        <v>77.793952967525186</v>
      </c>
      <c r="AO42" s="8">
        <v>6699</v>
      </c>
      <c r="AP42" s="17">
        <v>8509</v>
      </c>
      <c r="AQ42" s="19">
        <f t="shared" si="61"/>
        <v>78.728405218004468</v>
      </c>
      <c r="AR42" s="8">
        <v>6564</v>
      </c>
      <c r="AS42" s="17">
        <v>8480</v>
      </c>
      <c r="AT42" s="19">
        <f t="shared" si="62"/>
        <v>77.405660377358487</v>
      </c>
      <c r="AU42" s="8">
        <v>6191</v>
      </c>
      <c r="AV42" s="17">
        <v>7939</v>
      </c>
      <c r="AW42" s="19">
        <f t="shared" si="63"/>
        <v>77.982113616324483</v>
      </c>
      <c r="AX42" s="8">
        <v>5688</v>
      </c>
      <c r="AY42" s="17">
        <v>7268</v>
      </c>
      <c r="AZ42" s="19">
        <f t="shared" si="64"/>
        <v>78.260869565217391</v>
      </c>
      <c r="BA42" s="8">
        <v>5276</v>
      </c>
      <c r="BB42" s="17">
        <v>6570</v>
      </c>
      <c r="BC42" s="19">
        <f t="shared" si="65"/>
        <v>80.304414003044144</v>
      </c>
      <c r="BD42" s="8">
        <v>4766</v>
      </c>
      <c r="BE42" s="17">
        <v>5957</v>
      </c>
      <c r="BF42" s="19">
        <f t="shared" si="66"/>
        <v>80.006714789323482</v>
      </c>
      <c r="BG42" s="8">
        <v>4719</v>
      </c>
      <c r="BH42" s="17">
        <v>5618</v>
      </c>
      <c r="BI42" s="19">
        <f t="shared" si="67"/>
        <v>83.997864008543971</v>
      </c>
      <c r="BJ42" s="8">
        <v>4484</v>
      </c>
      <c r="BK42" s="17">
        <v>5352</v>
      </c>
      <c r="BL42" s="19">
        <f t="shared" si="68"/>
        <v>83.781763826606877</v>
      </c>
      <c r="BM42" s="8">
        <v>4297</v>
      </c>
      <c r="BN42" s="17">
        <v>5086</v>
      </c>
      <c r="BO42" s="19">
        <f t="shared" si="69"/>
        <v>84.48682658277626</v>
      </c>
      <c r="BP42" s="8">
        <v>4219</v>
      </c>
      <c r="BQ42" s="17">
        <v>5115</v>
      </c>
      <c r="BR42" s="19">
        <f t="shared" si="70"/>
        <v>82.482893450635387</v>
      </c>
      <c r="BS42" s="8">
        <v>3783</v>
      </c>
      <c r="BT42" s="17">
        <v>4643</v>
      </c>
      <c r="BU42" s="19">
        <f t="shared" si="71"/>
        <v>81.477493000215375</v>
      </c>
    </row>
    <row r="43" spans="1:73">
      <c r="A43" s="24" t="s">
        <v>14</v>
      </c>
      <c r="B43" s="8">
        <v>9739</v>
      </c>
      <c r="C43" s="17">
        <v>11444</v>
      </c>
      <c r="D43" s="19">
        <f t="shared" si="48"/>
        <v>85.101363159734362</v>
      </c>
      <c r="E43" s="8">
        <v>9541</v>
      </c>
      <c r="F43" s="17">
        <v>11043</v>
      </c>
      <c r="G43" s="19">
        <f t="shared" si="49"/>
        <v>86.398623562437749</v>
      </c>
      <c r="H43" s="8">
        <v>9758</v>
      </c>
      <c r="I43" s="17">
        <v>11095</v>
      </c>
      <c r="J43" s="19">
        <f t="shared" si="50"/>
        <v>87.949526813880126</v>
      </c>
      <c r="K43" s="8">
        <v>10159</v>
      </c>
      <c r="L43" s="17">
        <v>11387</v>
      </c>
      <c r="M43" s="19">
        <f t="shared" si="51"/>
        <v>89.215772372003173</v>
      </c>
      <c r="N43" s="8">
        <v>10436</v>
      </c>
      <c r="O43" s="17">
        <v>11639</v>
      </c>
      <c r="P43" s="19">
        <f t="shared" si="52"/>
        <v>89.664060486296066</v>
      </c>
      <c r="Q43" s="8">
        <v>10335</v>
      </c>
      <c r="R43" s="17">
        <v>11733</v>
      </c>
      <c r="S43" s="19">
        <f t="shared" si="53"/>
        <v>88.084888775249297</v>
      </c>
      <c r="T43" s="8">
        <v>10672</v>
      </c>
      <c r="U43" s="17">
        <v>12247</v>
      </c>
      <c r="V43" s="26">
        <f t="shared" si="54"/>
        <v>87.139707683514331</v>
      </c>
      <c r="W43" s="28">
        <v>10766</v>
      </c>
      <c r="X43" s="17">
        <v>12772</v>
      </c>
      <c r="Y43" s="19">
        <f t="shared" si="55"/>
        <v>84.293767616661455</v>
      </c>
      <c r="Z43" s="8">
        <v>10446</v>
      </c>
      <c r="AA43" s="17">
        <v>12650</v>
      </c>
      <c r="AB43" s="19">
        <f t="shared" si="56"/>
        <v>82.577075098814234</v>
      </c>
      <c r="AC43" s="8">
        <v>10117</v>
      </c>
      <c r="AD43" s="17">
        <v>12125</v>
      </c>
      <c r="AE43" s="19">
        <f t="shared" si="57"/>
        <v>83.439175257731961</v>
      </c>
      <c r="AF43" s="8">
        <v>10166</v>
      </c>
      <c r="AG43" s="17">
        <v>12055</v>
      </c>
      <c r="AH43" s="19">
        <f t="shared" si="58"/>
        <v>84.330153463293243</v>
      </c>
      <c r="AI43" s="8">
        <v>9885</v>
      </c>
      <c r="AJ43" s="17">
        <v>11718</v>
      </c>
      <c r="AK43" s="19">
        <f t="shared" si="59"/>
        <v>84.357398873527913</v>
      </c>
      <c r="AL43" s="8">
        <v>10012</v>
      </c>
      <c r="AM43" s="17">
        <v>11792</v>
      </c>
      <c r="AN43" s="19">
        <f t="shared" si="60"/>
        <v>84.905020352781548</v>
      </c>
      <c r="AO43" s="8">
        <v>9753</v>
      </c>
      <c r="AP43" s="17">
        <v>11399</v>
      </c>
      <c r="AQ43" s="19">
        <f t="shared" si="61"/>
        <v>85.560136854110013</v>
      </c>
      <c r="AR43" s="8">
        <v>9904</v>
      </c>
      <c r="AS43" s="17">
        <v>11715</v>
      </c>
      <c r="AT43" s="19">
        <f t="shared" si="62"/>
        <v>84.541186513017493</v>
      </c>
      <c r="AU43" s="8">
        <v>9664</v>
      </c>
      <c r="AV43" s="17">
        <v>11601</v>
      </c>
      <c r="AW43" s="19">
        <f t="shared" si="63"/>
        <v>83.303163520386164</v>
      </c>
      <c r="AX43" s="8">
        <v>9413</v>
      </c>
      <c r="AY43" s="17">
        <v>11236</v>
      </c>
      <c r="AZ43" s="19">
        <f t="shared" si="64"/>
        <v>83.775364898540403</v>
      </c>
      <c r="BA43" s="8">
        <v>9166</v>
      </c>
      <c r="BB43" s="17">
        <v>10858</v>
      </c>
      <c r="BC43" s="19">
        <f t="shared" si="65"/>
        <v>84.417019708970344</v>
      </c>
      <c r="BD43" s="8">
        <v>8727</v>
      </c>
      <c r="BE43" s="17">
        <v>10266</v>
      </c>
      <c r="BF43" s="19">
        <f t="shared" si="66"/>
        <v>85.008766803039165</v>
      </c>
      <c r="BG43" s="8">
        <v>8639</v>
      </c>
      <c r="BH43" s="17">
        <v>9890</v>
      </c>
      <c r="BI43" s="19">
        <f t="shared" si="67"/>
        <v>87.350859453993934</v>
      </c>
      <c r="BJ43" s="8">
        <v>8004</v>
      </c>
      <c r="BK43" s="17">
        <v>9161</v>
      </c>
      <c r="BL43" s="19">
        <f t="shared" si="68"/>
        <v>87.370374413273652</v>
      </c>
      <c r="BM43" s="8">
        <v>7990</v>
      </c>
      <c r="BN43" s="17">
        <v>9074</v>
      </c>
      <c r="BO43" s="19">
        <f t="shared" si="69"/>
        <v>88.053780030857396</v>
      </c>
      <c r="BP43" s="8">
        <v>7718</v>
      </c>
      <c r="BQ43" s="17">
        <v>9058</v>
      </c>
      <c r="BR43" s="19">
        <f t="shared" si="70"/>
        <v>85.206447339368523</v>
      </c>
      <c r="BS43" s="8">
        <v>6967</v>
      </c>
      <c r="BT43" s="17">
        <v>8279</v>
      </c>
      <c r="BU43" s="19">
        <f t="shared" si="71"/>
        <v>84.152675443894182</v>
      </c>
    </row>
    <row r="44" spans="1:73">
      <c r="A44" s="24" t="s">
        <v>15</v>
      </c>
      <c r="B44" s="8">
        <v>9663</v>
      </c>
      <c r="C44" s="17">
        <v>10867</v>
      </c>
      <c r="D44" s="19">
        <f t="shared" si="48"/>
        <v>88.920585258120923</v>
      </c>
      <c r="E44" s="8">
        <v>9775</v>
      </c>
      <c r="F44" s="17">
        <v>10896</v>
      </c>
      <c r="G44" s="19">
        <f t="shared" si="49"/>
        <v>89.711820851688699</v>
      </c>
      <c r="H44" s="8">
        <v>10090</v>
      </c>
      <c r="I44" s="17">
        <v>11112</v>
      </c>
      <c r="J44" s="19">
        <f t="shared" si="50"/>
        <v>90.802735781137514</v>
      </c>
      <c r="K44" s="8">
        <v>10668</v>
      </c>
      <c r="L44" s="17">
        <v>11610</v>
      </c>
      <c r="M44" s="19">
        <f t="shared" si="51"/>
        <v>91.886304909560721</v>
      </c>
      <c r="N44" s="8">
        <v>10551</v>
      </c>
      <c r="O44" s="17">
        <v>11465</v>
      </c>
      <c r="P44" s="19">
        <f t="shared" si="52"/>
        <v>92.027911033580466</v>
      </c>
      <c r="Q44" s="8">
        <v>10550</v>
      </c>
      <c r="R44" s="17">
        <v>11540</v>
      </c>
      <c r="S44" s="19">
        <f t="shared" si="53"/>
        <v>91.421143847487002</v>
      </c>
      <c r="T44" s="8">
        <v>10305</v>
      </c>
      <c r="U44" s="17">
        <v>11366</v>
      </c>
      <c r="V44" s="26">
        <f t="shared" si="54"/>
        <v>90.665141650536683</v>
      </c>
      <c r="W44" s="28">
        <v>10342</v>
      </c>
      <c r="X44" s="17">
        <v>11759</v>
      </c>
      <c r="Y44" s="19">
        <f t="shared" si="55"/>
        <v>87.949655582957732</v>
      </c>
      <c r="Z44" s="8">
        <v>10160</v>
      </c>
      <c r="AA44" s="17">
        <v>11639</v>
      </c>
      <c r="AB44" s="19">
        <f t="shared" si="56"/>
        <v>87.292722742503642</v>
      </c>
      <c r="AC44" s="8">
        <v>9926</v>
      </c>
      <c r="AD44" s="17">
        <v>11397</v>
      </c>
      <c r="AE44" s="19">
        <f t="shared" si="57"/>
        <v>87.093094674037033</v>
      </c>
      <c r="AF44" s="8">
        <v>10523</v>
      </c>
      <c r="AG44" s="17">
        <v>11939</v>
      </c>
      <c r="AH44" s="19">
        <f t="shared" si="58"/>
        <v>88.139710193483552</v>
      </c>
      <c r="AI44" s="8">
        <v>10667</v>
      </c>
      <c r="AJ44" s="17">
        <v>12145</v>
      </c>
      <c r="AK44" s="19">
        <f t="shared" si="59"/>
        <v>87.830382873610532</v>
      </c>
      <c r="AL44" s="8">
        <v>11241</v>
      </c>
      <c r="AM44" s="17">
        <v>12618</v>
      </c>
      <c r="AN44" s="19">
        <f t="shared" si="60"/>
        <v>89.087018544935802</v>
      </c>
      <c r="AO44" s="8">
        <v>11455</v>
      </c>
      <c r="AP44" s="17">
        <v>12903</v>
      </c>
      <c r="AQ44" s="19">
        <f t="shared" si="61"/>
        <v>88.777803611563201</v>
      </c>
      <c r="AR44" s="8">
        <v>11838</v>
      </c>
      <c r="AS44" s="17">
        <v>13374</v>
      </c>
      <c r="AT44" s="19">
        <f t="shared" si="62"/>
        <v>88.515029161058763</v>
      </c>
      <c r="AU44" s="8">
        <v>11650</v>
      </c>
      <c r="AV44" s="17">
        <v>13386</v>
      </c>
      <c r="AW44" s="19">
        <f t="shared" si="63"/>
        <v>87.031226654713876</v>
      </c>
      <c r="AX44" s="8">
        <v>11626</v>
      </c>
      <c r="AY44" s="17">
        <v>13273</v>
      </c>
      <c r="AZ44" s="19">
        <f t="shared" si="64"/>
        <v>87.591350862653499</v>
      </c>
      <c r="BA44" s="8">
        <v>11200</v>
      </c>
      <c r="BB44" s="17">
        <v>12600</v>
      </c>
      <c r="BC44" s="19">
        <f t="shared" si="65"/>
        <v>88.888888888888886</v>
      </c>
      <c r="BD44" s="8">
        <v>11286</v>
      </c>
      <c r="BE44" s="17">
        <v>12696</v>
      </c>
      <c r="BF44" s="19">
        <f t="shared" si="66"/>
        <v>88.894139886578444</v>
      </c>
      <c r="BG44" s="8">
        <v>11022</v>
      </c>
      <c r="BH44" s="17">
        <v>12171</v>
      </c>
      <c r="BI44" s="19">
        <f t="shared" si="67"/>
        <v>90.559526743899426</v>
      </c>
      <c r="BJ44" s="8">
        <v>11044</v>
      </c>
      <c r="BK44" s="17">
        <v>12109</v>
      </c>
      <c r="BL44" s="19">
        <f t="shared" si="68"/>
        <v>91.204888925592527</v>
      </c>
      <c r="BM44" s="8">
        <v>11391</v>
      </c>
      <c r="BN44" s="17">
        <v>12532</v>
      </c>
      <c r="BO44" s="19">
        <f t="shared" si="69"/>
        <v>90.895308011490584</v>
      </c>
      <c r="BP44" s="8">
        <v>11061</v>
      </c>
      <c r="BQ44" s="17">
        <v>12446</v>
      </c>
      <c r="BR44" s="19">
        <f t="shared" si="70"/>
        <v>88.871926723445284</v>
      </c>
      <c r="BS44" s="8">
        <v>10407</v>
      </c>
      <c r="BT44" s="17">
        <v>11975</v>
      </c>
      <c r="BU44" s="19">
        <f t="shared" si="71"/>
        <v>86.906054279749483</v>
      </c>
    </row>
    <row r="45" spans="1:73">
      <c r="A45" s="24" t="s">
        <v>17</v>
      </c>
      <c r="B45" s="8">
        <v>5160</v>
      </c>
      <c r="C45" s="17">
        <v>5717</v>
      </c>
      <c r="D45" s="19">
        <f t="shared" si="48"/>
        <v>90.257127864264476</v>
      </c>
      <c r="E45" s="8">
        <v>5087</v>
      </c>
      <c r="F45" s="17">
        <v>5692</v>
      </c>
      <c r="G45" s="19">
        <f t="shared" si="49"/>
        <v>89.371047083626138</v>
      </c>
      <c r="H45" s="8">
        <v>5411</v>
      </c>
      <c r="I45" s="17">
        <v>5916</v>
      </c>
      <c r="J45" s="19">
        <f t="shared" si="50"/>
        <v>91.463826910074374</v>
      </c>
      <c r="K45" s="8">
        <v>5722</v>
      </c>
      <c r="L45" s="17">
        <v>6212</v>
      </c>
      <c r="M45" s="19">
        <f t="shared" si="51"/>
        <v>92.112041210560207</v>
      </c>
      <c r="N45" s="8">
        <v>5596</v>
      </c>
      <c r="O45" s="17">
        <v>6139</v>
      </c>
      <c r="P45" s="19">
        <f t="shared" si="52"/>
        <v>91.15491122332628</v>
      </c>
      <c r="Q45" s="8">
        <v>5766</v>
      </c>
      <c r="R45" s="17">
        <v>6276</v>
      </c>
      <c r="S45" s="19">
        <f t="shared" si="53"/>
        <v>91.873804971319302</v>
      </c>
      <c r="T45" s="8">
        <v>5938</v>
      </c>
      <c r="U45" s="17">
        <v>6536</v>
      </c>
      <c r="V45" s="26">
        <f t="shared" si="54"/>
        <v>90.850673194614444</v>
      </c>
      <c r="W45" s="28">
        <v>5817</v>
      </c>
      <c r="X45" s="17">
        <v>6560</v>
      </c>
      <c r="Y45" s="19">
        <f t="shared" si="55"/>
        <v>88.673780487804876</v>
      </c>
      <c r="Z45" s="8">
        <v>5580</v>
      </c>
      <c r="AA45" s="17">
        <v>6412</v>
      </c>
      <c r="AB45" s="19">
        <f t="shared" si="56"/>
        <v>87.024329382407984</v>
      </c>
      <c r="AC45" s="8">
        <v>5674</v>
      </c>
      <c r="AD45" s="17">
        <v>6468</v>
      </c>
      <c r="AE45" s="19">
        <f t="shared" si="57"/>
        <v>87.724180581323438</v>
      </c>
      <c r="AF45" s="8">
        <v>5675</v>
      </c>
      <c r="AG45" s="17">
        <v>6430</v>
      </c>
      <c r="AH45" s="19">
        <f t="shared" si="58"/>
        <v>88.258164852255049</v>
      </c>
      <c r="AI45" s="8">
        <v>5649</v>
      </c>
      <c r="AJ45" s="17">
        <v>6406</v>
      </c>
      <c r="AK45" s="19">
        <f t="shared" si="59"/>
        <v>88.182953481111454</v>
      </c>
      <c r="AL45" s="8">
        <v>5945</v>
      </c>
      <c r="AM45" s="17">
        <v>6635</v>
      </c>
      <c r="AN45" s="19">
        <f t="shared" si="60"/>
        <v>89.600602863602106</v>
      </c>
      <c r="AO45" s="8">
        <v>6016</v>
      </c>
      <c r="AP45" s="17">
        <v>6776</v>
      </c>
      <c r="AQ45" s="19">
        <f t="shared" si="61"/>
        <v>88.783943329397871</v>
      </c>
      <c r="AR45" s="8">
        <v>6366</v>
      </c>
      <c r="AS45" s="17">
        <v>7189</v>
      </c>
      <c r="AT45" s="19">
        <f t="shared" si="62"/>
        <v>88.551954374739182</v>
      </c>
      <c r="AU45" s="8">
        <v>6347</v>
      </c>
      <c r="AV45" s="17">
        <v>7290</v>
      </c>
      <c r="AW45" s="19">
        <f t="shared" si="63"/>
        <v>87.0644718792867</v>
      </c>
      <c r="AX45" s="8">
        <v>6619</v>
      </c>
      <c r="AY45" s="17">
        <v>7516</v>
      </c>
      <c r="AZ45" s="19">
        <f t="shared" si="64"/>
        <v>88.065460351250664</v>
      </c>
      <c r="BA45" s="8">
        <v>6802</v>
      </c>
      <c r="BB45" s="17">
        <v>7629</v>
      </c>
      <c r="BC45" s="19">
        <f t="shared" si="65"/>
        <v>89.159785030803519</v>
      </c>
      <c r="BD45" s="8">
        <v>7050</v>
      </c>
      <c r="BE45" s="17">
        <v>7923</v>
      </c>
      <c r="BF45" s="19">
        <f t="shared" si="66"/>
        <v>88.98144642180992</v>
      </c>
      <c r="BG45" s="8">
        <v>6993</v>
      </c>
      <c r="BH45" s="17">
        <v>7688</v>
      </c>
      <c r="BI45" s="19">
        <f t="shared" si="67"/>
        <v>90.959937565036427</v>
      </c>
      <c r="BJ45" s="8">
        <v>6931</v>
      </c>
      <c r="BK45" s="17">
        <v>7527</v>
      </c>
      <c r="BL45" s="19">
        <f t="shared" si="68"/>
        <v>92.081838713963066</v>
      </c>
      <c r="BM45" s="8">
        <v>7275</v>
      </c>
      <c r="BN45" s="17">
        <v>7887</v>
      </c>
      <c r="BO45" s="19">
        <f t="shared" si="69"/>
        <v>92.240395587675934</v>
      </c>
      <c r="BP45" s="8">
        <v>7139</v>
      </c>
      <c r="BQ45" s="17">
        <v>8004</v>
      </c>
      <c r="BR45" s="19">
        <f t="shared" si="70"/>
        <v>89.192903548225885</v>
      </c>
      <c r="BS45" s="8">
        <v>6838</v>
      </c>
      <c r="BT45" s="17">
        <v>7790</v>
      </c>
      <c r="BU45" s="19">
        <f t="shared" si="71"/>
        <v>87.779204107830552</v>
      </c>
    </row>
    <row r="46" spans="1:73">
      <c r="A46" s="24" t="s">
        <v>18</v>
      </c>
      <c r="B46" s="8">
        <v>1123</v>
      </c>
      <c r="C46" s="17">
        <v>1277</v>
      </c>
      <c r="D46" s="19">
        <f t="shared" si="48"/>
        <v>87.940485512920901</v>
      </c>
      <c r="E46" s="8">
        <v>1162</v>
      </c>
      <c r="F46" s="17">
        <v>1302</v>
      </c>
      <c r="G46" s="19">
        <f t="shared" si="49"/>
        <v>89.247311827956992</v>
      </c>
      <c r="H46" s="8">
        <v>1225</v>
      </c>
      <c r="I46" s="17">
        <v>1371</v>
      </c>
      <c r="J46" s="19">
        <f t="shared" si="50"/>
        <v>89.350838803792854</v>
      </c>
      <c r="K46" s="8">
        <v>1328</v>
      </c>
      <c r="L46" s="17">
        <v>1444</v>
      </c>
      <c r="M46" s="19">
        <f t="shared" si="51"/>
        <v>91.966759002770075</v>
      </c>
      <c r="N46" s="8">
        <v>1307</v>
      </c>
      <c r="O46" s="17">
        <v>1444</v>
      </c>
      <c r="P46" s="19">
        <f t="shared" si="52"/>
        <v>90.51246537396122</v>
      </c>
      <c r="Q46" s="8">
        <v>1357</v>
      </c>
      <c r="R46" s="17">
        <v>1502</v>
      </c>
      <c r="S46" s="19">
        <f t="shared" si="53"/>
        <v>90.346205059920109</v>
      </c>
      <c r="T46" s="8">
        <v>1404</v>
      </c>
      <c r="U46" s="17">
        <v>1572</v>
      </c>
      <c r="V46" s="26">
        <f t="shared" si="54"/>
        <v>89.312977099236647</v>
      </c>
      <c r="W46" s="28">
        <v>1300</v>
      </c>
      <c r="X46" s="17">
        <v>1502</v>
      </c>
      <c r="Y46" s="19">
        <f t="shared" si="55"/>
        <v>86.55126498002663</v>
      </c>
      <c r="Z46" s="8">
        <v>1270</v>
      </c>
      <c r="AA46" s="17">
        <v>1497</v>
      </c>
      <c r="AB46" s="19">
        <f t="shared" si="56"/>
        <v>84.836339345357388</v>
      </c>
      <c r="AC46" s="8">
        <v>1279</v>
      </c>
      <c r="AD46" s="17">
        <v>1498</v>
      </c>
      <c r="AE46" s="19">
        <f t="shared" si="57"/>
        <v>85.380507343124165</v>
      </c>
      <c r="AF46" s="8">
        <v>1354</v>
      </c>
      <c r="AG46" s="17">
        <v>1580</v>
      </c>
      <c r="AH46" s="19">
        <f t="shared" si="58"/>
        <v>85.696202531645568</v>
      </c>
      <c r="AI46" s="8">
        <v>1348</v>
      </c>
      <c r="AJ46" s="17">
        <v>1548</v>
      </c>
      <c r="AK46" s="19">
        <f t="shared" si="59"/>
        <v>87.080103359173123</v>
      </c>
      <c r="AL46" s="8">
        <v>1392</v>
      </c>
      <c r="AM46" s="17">
        <v>1620</v>
      </c>
      <c r="AN46" s="19">
        <f t="shared" si="60"/>
        <v>85.925925925925924</v>
      </c>
      <c r="AO46" s="8">
        <v>1368</v>
      </c>
      <c r="AP46" s="17">
        <v>1563</v>
      </c>
      <c r="AQ46" s="19">
        <f t="shared" si="61"/>
        <v>87.523992322456806</v>
      </c>
      <c r="AR46" s="8">
        <v>1396</v>
      </c>
      <c r="AS46" s="17">
        <v>1606</v>
      </c>
      <c r="AT46" s="19">
        <f t="shared" si="62"/>
        <v>86.924034869240359</v>
      </c>
      <c r="AU46" s="8">
        <v>1519</v>
      </c>
      <c r="AV46" s="17">
        <v>1740</v>
      </c>
      <c r="AW46" s="19">
        <f t="shared" si="63"/>
        <v>87.298850574712645</v>
      </c>
      <c r="AX46" s="8">
        <v>1362</v>
      </c>
      <c r="AY46" s="17">
        <v>1617</v>
      </c>
      <c r="AZ46" s="19">
        <f t="shared" si="64"/>
        <v>84.230055658627094</v>
      </c>
      <c r="BA46" s="8">
        <v>1436</v>
      </c>
      <c r="BB46" s="17">
        <v>1626</v>
      </c>
      <c r="BC46" s="19">
        <f t="shared" si="65"/>
        <v>88.314883148831484</v>
      </c>
      <c r="BD46" s="8">
        <v>1456</v>
      </c>
      <c r="BE46" s="17">
        <v>1690</v>
      </c>
      <c r="BF46" s="19">
        <f t="shared" si="66"/>
        <v>86.15384615384616</v>
      </c>
      <c r="BG46" s="8">
        <v>1579</v>
      </c>
      <c r="BH46" s="17">
        <v>1766</v>
      </c>
      <c r="BI46" s="19">
        <f t="shared" si="67"/>
        <v>89.411098527746319</v>
      </c>
      <c r="BJ46" s="8">
        <v>1552</v>
      </c>
      <c r="BK46" s="17">
        <v>1741</v>
      </c>
      <c r="BL46" s="19">
        <f t="shared" si="68"/>
        <v>89.144170017231474</v>
      </c>
      <c r="BM46" s="8">
        <v>1532</v>
      </c>
      <c r="BN46" s="17">
        <v>1709</v>
      </c>
      <c r="BO46" s="19">
        <f t="shared" si="69"/>
        <v>89.643066120538322</v>
      </c>
      <c r="BP46" s="8">
        <v>1685</v>
      </c>
      <c r="BQ46" s="17">
        <v>1954</v>
      </c>
      <c r="BR46" s="19">
        <f t="shared" si="70"/>
        <v>86.233367451381781</v>
      </c>
      <c r="BS46" s="8">
        <v>1634</v>
      </c>
      <c r="BT46" s="17">
        <v>1901</v>
      </c>
      <c r="BU46" s="19">
        <f t="shared" si="71"/>
        <v>85.954760652288257</v>
      </c>
    </row>
    <row r="47" spans="1:73">
      <c r="A47" s="24" t="s">
        <v>45</v>
      </c>
      <c r="B47" s="8">
        <v>83</v>
      </c>
      <c r="C47" s="17">
        <v>91</v>
      </c>
      <c r="D47" s="19">
        <f t="shared" si="48"/>
        <v>91.208791208791212</v>
      </c>
      <c r="E47" s="8">
        <v>90</v>
      </c>
      <c r="F47" s="17">
        <v>103</v>
      </c>
      <c r="G47" s="19">
        <f t="shared" si="49"/>
        <v>87.378640776699029</v>
      </c>
      <c r="H47" s="8">
        <v>95</v>
      </c>
      <c r="I47" s="17">
        <v>105</v>
      </c>
      <c r="J47" s="19">
        <f t="shared" si="50"/>
        <v>90.476190476190482</v>
      </c>
      <c r="K47" s="8">
        <v>90</v>
      </c>
      <c r="L47" s="17">
        <v>101</v>
      </c>
      <c r="M47" s="19">
        <f t="shared" si="51"/>
        <v>89.10891089108911</v>
      </c>
      <c r="N47" s="8">
        <v>114</v>
      </c>
      <c r="O47" s="17">
        <v>132</v>
      </c>
      <c r="P47" s="19">
        <f t="shared" si="52"/>
        <v>86.36363636363636</v>
      </c>
      <c r="Q47" s="8">
        <v>117</v>
      </c>
      <c r="R47" s="17">
        <v>128</v>
      </c>
      <c r="S47" s="19">
        <f t="shared" si="53"/>
        <v>91.40625</v>
      </c>
      <c r="T47" s="8">
        <v>140</v>
      </c>
      <c r="U47" s="17">
        <v>154</v>
      </c>
      <c r="V47" s="26">
        <f t="shared" si="54"/>
        <v>90.909090909090907</v>
      </c>
      <c r="W47" s="28">
        <v>125</v>
      </c>
      <c r="X47" s="17">
        <v>149</v>
      </c>
      <c r="Y47" s="19">
        <f t="shared" si="55"/>
        <v>83.892617449664428</v>
      </c>
      <c r="Z47" s="8">
        <v>144</v>
      </c>
      <c r="AA47" s="17">
        <v>191</v>
      </c>
      <c r="AB47" s="19">
        <f t="shared" si="56"/>
        <v>75.392670157068068</v>
      </c>
      <c r="AC47" s="8">
        <v>137</v>
      </c>
      <c r="AD47" s="17">
        <v>164</v>
      </c>
      <c r="AE47" s="19">
        <f t="shared" si="57"/>
        <v>83.536585365853654</v>
      </c>
      <c r="AF47" s="8">
        <v>140</v>
      </c>
      <c r="AG47" s="17">
        <v>181</v>
      </c>
      <c r="AH47" s="19">
        <f t="shared" si="58"/>
        <v>77.348066298342545</v>
      </c>
      <c r="AI47" s="8">
        <v>128</v>
      </c>
      <c r="AJ47" s="17">
        <v>160</v>
      </c>
      <c r="AK47" s="19">
        <f t="shared" si="59"/>
        <v>80</v>
      </c>
      <c r="AL47" s="8">
        <v>185</v>
      </c>
      <c r="AM47" s="17">
        <v>210</v>
      </c>
      <c r="AN47" s="19">
        <f t="shared" si="60"/>
        <v>88.095238095238088</v>
      </c>
      <c r="AO47" s="8">
        <v>140</v>
      </c>
      <c r="AP47" s="17">
        <v>170</v>
      </c>
      <c r="AQ47" s="19">
        <f t="shared" si="61"/>
        <v>82.35294117647058</v>
      </c>
      <c r="AR47" s="8">
        <v>153</v>
      </c>
      <c r="AS47" s="17">
        <v>189</v>
      </c>
      <c r="AT47" s="19">
        <f t="shared" si="62"/>
        <v>80.952380952380949</v>
      </c>
      <c r="AU47" s="8">
        <v>172</v>
      </c>
      <c r="AV47" s="17">
        <v>208</v>
      </c>
      <c r="AW47" s="19">
        <f t="shared" si="63"/>
        <v>82.692307692307693</v>
      </c>
      <c r="AX47" s="8">
        <v>211</v>
      </c>
      <c r="AY47" s="17">
        <v>245</v>
      </c>
      <c r="AZ47" s="19">
        <f t="shared" si="64"/>
        <v>86.122448979591837</v>
      </c>
      <c r="BA47" s="8">
        <v>221</v>
      </c>
      <c r="BB47" s="17">
        <v>256</v>
      </c>
      <c r="BC47" s="19">
        <f t="shared" si="65"/>
        <v>86.328125</v>
      </c>
      <c r="BD47" s="8">
        <v>230</v>
      </c>
      <c r="BE47" s="17">
        <v>267</v>
      </c>
      <c r="BF47" s="19">
        <f t="shared" si="66"/>
        <v>86.142322097378283</v>
      </c>
      <c r="BG47" s="8">
        <v>238</v>
      </c>
      <c r="BH47" s="17">
        <v>269</v>
      </c>
      <c r="BI47" s="19">
        <f t="shared" si="67"/>
        <v>88.475836431226767</v>
      </c>
      <c r="BJ47" s="8">
        <v>231</v>
      </c>
      <c r="BK47" s="17">
        <v>263</v>
      </c>
      <c r="BL47" s="19">
        <f t="shared" si="68"/>
        <v>87.832699619771859</v>
      </c>
      <c r="BM47" s="8">
        <v>206</v>
      </c>
      <c r="BN47" s="17">
        <v>238</v>
      </c>
      <c r="BO47" s="19">
        <f t="shared" si="69"/>
        <v>86.554621848739501</v>
      </c>
      <c r="BP47" s="8">
        <v>184</v>
      </c>
      <c r="BQ47" s="17">
        <v>219</v>
      </c>
      <c r="BR47" s="19">
        <f t="shared" si="70"/>
        <v>84.018264840182638</v>
      </c>
      <c r="BS47" s="8">
        <v>192</v>
      </c>
      <c r="BT47" s="17">
        <v>237</v>
      </c>
      <c r="BU47" s="19">
        <f t="shared" si="71"/>
        <v>81.012658227848107</v>
      </c>
    </row>
    <row r="48" spans="1:73">
      <c r="A48" s="24" t="s">
        <v>16</v>
      </c>
      <c r="B48" s="8" t="s">
        <v>59</v>
      </c>
      <c r="C48" s="17" t="s">
        <v>59</v>
      </c>
      <c r="D48" s="19" t="str">
        <f t="shared" si="48"/>
        <v>*</v>
      </c>
      <c r="E48" s="8" t="s">
        <v>59</v>
      </c>
      <c r="F48" s="17" t="s">
        <v>59</v>
      </c>
      <c r="G48" s="19" t="str">
        <f t="shared" si="49"/>
        <v>*</v>
      </c>
      <c r="H48" s="8" t="s">
        <v>59</v>
      </c>
      <c r="I48" s="17" t="s">
        <v>59</v>
      </c>
      <c r="J48" s="19" t="str">
        <f t="shared" si="50"/>
        <v>*</v>
      </c>
      <c r="K48" s="8" t="s">
        <v>59</v>
      </c>
      <c r="L48" s="17" t="s">
        <v>59</v>
      </c>
      <c r="M48" s="19" t="str">
        <f t="shared" si="51"/>
        <v>*</v>
      </c>
      <c r="N48" s="8" t="s">
        <v>59</v>
      </c>
      <c r="O48" s="17" t="s">
        <v>59</v>
      </c>
      <c r="P48" s="19" t="str">
        <f t="shared" si="52"/>
        <v>*</v>
      </c>
      <c r="Q48" s="8" t="s">
        <v>59</v>
      </c>
      <c r="R48" s="17" t="s">
        <v>59</v>
      </c>
      <c r="S48" s="19" t="str">
        <f t="shared" si="53"/>
        <v>*</v>
      </c>
      <c r="T48" s="8" t="s">
        <v>59</v>
      </c>
      <c r="U48" s="17" t="s">
        <v>59</v>
      </c>
      <c r="V48" s="26" t="str">
        <f t="shared" si="54"/>
        <v>*</v>
      </c>
      <c r="W48" s="28" t="s">
        <v>59</v>
      </c>
      <c r="X48" s="17" t="s">
        <v>59</v>
      </c>
      <c r="Y48" s="19" t="str">
        <f t="shared" si="55"/>
        <v>*</v>
      </c>
      <c r="Z48" s="8" t="s">
        <v>59</v>
      </c>
      <c r="AA48" s="17" t="s">
        <v>59</v>
      </c>
      <c r="AB48" s="19" t="str">
        <f t="shared" si="56"/>
        <v>*</v>
      </c>
      <c r="AC48" s="8" t="s">
        <v>59</v>
      </c>
      <c r="AD48" s="17" t="s">
        <v>59</v>
      </c>
      <c r="AE48" s="19" t="str">
        <f t="shared" si="57"/>
        <v>*</v>
      </c>
      <c r="AF48" s="8" t="s">
        <v>59</v>
      </c>
      <c r="AG48" s="17" t="s">
        <v>59</v>
      </c>
      <c r="AH48" s="19" t="str">
        <f t="shared" si="58"/>
        <v>*</v>
      </c>
      <c r="AI48" s="8" t="s">
        <v>59</v>
      </c>
      <c r="AJ48" s="17" t="s">
        <v>59</v>
      </c>
      <c r="AK48" s="19" t="str">
        <f t="shared" si="59"/>
        <v>*</v>
      </c>
      <c r="AL48" s="8" t="s">
        <v>59</v>
      </c>
      <c r="AM48" s="17" t="s">
        <v>59</v>
      </c>
      <c r="AN48" s="19" t="str">
        <f t="shared" si="60"/>
        <v>*</v>
      </c>
      <c r="AO48" s="8" t="s">
        <v>59</v>
      </c>
      <c r="AP48" s="17" t="s">
        <v>59</v>
      </c>
      <c r="AQ48" s="19" t="str">
        <f t="shared" si="61"/>
        <v>*</v>
      </c>
      <c r="AR48" s="8" t="s">
        <v>59</v>
      </c>
      <c r="AS48" s="17" t="s">
        <v>59</v>
      </c>
      <c r="AT48" s="19" t="str">
        <f t="shared" si="62"/>
        <v>*</v>
      </c>
      <c r="AU48" s="8" t="s">
        <v>59</v>
      </c>
      <c r="AV48" s="17" t="s">
        <v>59</v>
      </c>
      <c r="AW48" s="19" t="str">
        <f t="shared" si="63"/>
        <v>*</v>
      </c>
      <c r="AX48" s="8" t="s">
        <v>59</v>
      </c>
      <c r="AY48" s="17" t="s">
        <v>59</v>
      </c>
      <c r="AZ48" s="19" t="str">
        <f t="shared" si="64"/>
        <v>*</v>
      </c>
      <c r="BA48" s="8" t="s">
        <v>59</v>
      </c>
      <c r="BB48" s="17" t="s">
        <v>59</v>
      </c>
      <c r="BC48" s="19" t="str">
        <f t="shared" si="65"/>
        <v>*</v>
      </c>
      <c r="BD48" s="8" t="s">
        <v>59</v>
      </c>
      <c r="BE48" s="17" t="s">
        <v>59</v>
      </c>
      <c r="BF48" s="19" t="str">
        <f t="shared" si="66"/>
        <v>*</v>
      </c>
      <c r="BG48" s="8" t="s">
        <v>59</v>
      </c>
      <c r="BH48" s="17" t="s">
        <v>59</v>
      </c>
      <c r="BI48" s="19" t="str">
        <f t="shared" si="67"/>
        <v>*</v>
      </c>
      <c r="BJ48" s="8" t="s">
        <v>59</v>
      </c>
      <c r="BK48" s="17" t="s">
        <v>59</v>
      </c>
      <c r="BL48" s="19" t="str">
        <f t="shared" si="68"/>
        <v>*</v>
      </c>
      <c r="BM48" s="8" t="s">
        <v>59</v>
      </c>
      <c r="BN48" s="17" t="s">
        <v>59</v>
      </c>
      <c r="BO48" s="19" t="str">
        <f t="shared" si="69"/>
        <v>*</v>
      </c>
      <c r="BP48" s="8" t="s">
        <v>59</v>
      </c>
      <c r="BQ48" s="17" t="s">
        <v>59</v>
      </c>
      <c r="BR48" s="19" t="str">
        <f t="shared" si="70"/>
        <v>*</v>
      </c>
      <c r="BS48" s="8" t="s">
        <v>59</v>
      </c>
      <c r="BT48" s="17" t="s">
        <v>59</v>
      </c>
      <c r="BU48" s="19" t="str">
        <f t="shared" si="71"/>
        <v>*</v>
      </c>
    </row>
    <row r="49" spans="1:73">
      <c r="A49" s="25"/>
      <c r="B49" s="8"/>
      <c r="C49" s="17"/>
      <c r="D49" s="19"/>
      <c r="E49" s="8"/>
      <c r="F49" s="17"/>
      <c r="G49" s="19"/>
      <c r="H49" s="8"/>
      <c r="I49" s="17"/>
      <c r="J49" s="19"/>
      <c r="K49" s="8"/>
      <c r="L49" s="17"/>
      <c r="M49" s="19"/>
      <c r="N49" s="8"/>
      <c r="O49" s="17"/>
      <c r="P49" s="19"/>
      <c r="Q49" s="8"/>
      <c r="R49" s="17"/>
      <c r="S49" s="19"/>
      <c r="T49" s="8"/>
      <c r="U49" s="17"/>
      <c r="V49" s="26"/>
      <c r="W49" s="28"/>
      <c r="X49" s="17"/>
      <c r="Y49" s="19"/>
      <c r="Z49" s="8"/>
      <c r="AA49" s="17"/>
      <c r="AB49" s="19"/>
      <c r="AC49" s="8"/>
      <c r="AD49" s="17"/>
      <c r="AE49" s="19"/>
      <c r="AF49" s="8"/>
      <c r="AG49" s="17"/>
      <c r="AH49" s="19"/>
      <c r="AI49" s="8"/>
      <c r="AJ49" s="17"/>
      <c r="AK49" s="19"/>
      <c r="AL49" s="8"/>
      <c r="AM49" s="17"/>
      <c r="AN49" s="19"/>
      <c r="AO49" s="8"/>
      <c r="AP49" s="17"/>
      <c r="AQ49" s="19"/>
      <c r="AR49" s="8"/>
      <c r="AS49" s="17"/>
      <c r="AT49" s="19"/>
      <c r="AU49" s="8"/>
      <c r="AV49" s="17"/>
      <c r="AW49" s="19"/>
      <c r="AX49" s="8"/>
      <c r="AY49" s="17"/>
      <c r="AZ49" s="19"/>
      <c r="BA49" s="8"/>
      <c r="BB49" s="17"/>
      <c r="BC49" s="19"/>
      <c r="BD49" s="8"/>
      <c r="BE49" s="17"/>
      <c r="BF49" s="19"/>
      <c r="BG49" s="8"/>
      <c r="BH49" s="17"/>
      <c r="BI49" s="19"/>
      <c r="BJ49" s="8"/>
      <c r="BK49" s="17"/>
      <c r="BL49" s="19"/>
      <c r="BM49" s="8"/>
      <c r="BN49" s="17"/>
      <c r="BO49" s="19"/>
      <c r="BP49" s="8"/>
      <c r="BQ49" s="17"/>
      <c r="BR49" s="19"/>
      <c r="BS49" s="8"/>
      <c r="BT49" s="17"/>
      <c r="BU49" s="19"/>
    </row>
    <row r="50" spans="1:73" ht="28.55">
      <c r="A50" s="29" t="s">
        <v>48</v>
      </c>
      <c r="B50" s="8"/>
      <c r="C50" s="17"/>
      <c r="D50" s="19"/>
      <c r="E50" s="8"/>
      <c r="F50" s="17"/>
      <c r="G50" s="19"/>
      <c r="H50" s="8"/>
      <c r="I50" s="17"/>
      <c r="J50" s="19"/>
      <c r="K50" s="8"/>
      <c r="L50" s="17"/>
      <c r="M50" s="19"/>
      <c r="N50" s="8"/>
      <c r="O50" s="17"/>
      <c r="P50" s="19"/>
      <c r="Q50" s="8"/>
      <c r="R50" s="17"/>
      <c r="S50" s="19"/>
      <c r="T50" s="8"/>
      <c r="U50" s="17"/>
      <c r="V50" s="26"/>
      <c r="W50" s="28"/>
      <c r="X50" s="17"/>
      <c r="Y50" s="19"/>
      <c r="Z50" s="8"/>
      <c r="AA50" s="17"/>
      <c r="AB50" s="19"/>
      <c r="AC50" s="8"/>
      <c r="AD50" s="17"/>
      <c r="AE50" s="19"/>
      <c r="AF50" s="8"/>
      <c r="AG50" s="17"/>
      <c r="AH50" s="19"/>
      <c r="AI50" s="8"/>
      <c r="AJ50" s="17"/>
      <c r="AK50" s="19"/>
      <c r="AL50" s="8"/>
      <c r="AM50" s="17"/>
      <c r="AN50" s="19"/>
      <c r="AO50" s="8"/>
      <c r="AP50" s="17"/>
      <c r="AQ50" s="19"/>
      <c r="AR50" s="8"/>
      <c r="AS50" s="17"/>
      <c r="AT50" s="19"/>
      <c r="AU50" s="8"/>
      <c r="AV50" s="17"/>
      <c r="AW50" s="19"/>
      <c r="AX50" s="8"/>
      <c r="AY50" s="17"/>
      <c r="AZ50" s="19"/>
      <c r="BA50" s="8"/>
      <c r="BB50" s="17"/>
      <c r="BC50" s="19"/>
      <c r="BD50" s="8"/>
      <c r="BE50" s="17"/>
      <c r="BF50" s="19"/>
      <c r="BG50" s="8"/>
      <c r="BH50" s="17"/>
      <c r="BI50" s="19"/>
      <c r="BJ50" s="8"/>
      <c r="BK50" s="17"/>
      <c r="BL50" s="19"/>
      <c r="BM50" s="8"/>
      <c r="BN50" s="17"/>
      <c r="BO50" s="19"/>
      <c r="BP50" s="8"/>
      <c r="BQ50" s="17"/>
      <c r="BR50" s="19"/>
      <c r="BS50" s="8"/>
      <c r="BT50" s="17"/>
      <c r="BU50" s="19"/>
    </row>
    <row r="51" spans="1:73">
      <c r="A51" s="24" t="s">
        <v>22</v>
      </c>
      <c r="B51" s="8" t="s">
        <v>25</v>
      </c>
      <c r="C51" s="17" t="s">
        <v>25</v>
      </c>
      <c r="D51" s="19" t="s">
        <v>25</v>
      </c>
      <c r="E51" s="8" t="s">
        <v>25</v>
      </c>
      <c r="F51" s="17" t="s">
        <v>25</v>
      </c>
      <c r="G51" s="19" t="s">
        <v>25</v>
      </c>
      <c r="H51" s="8" t="s">
        <v>25</v>
      </c>
      <c r="I51" s="17" t="s">
        <v>25</v>
      </c>
      <c r="J51" s="19" t="s">
        <v>25</v>
      </c>
      <c r="K51" s="8" t="s">
        <v>25</v>
      </c>
      <c r="L51" s="17" t="s">
        <v>25</v>
      </c>
      <c r="M51" s="19" t="s">
        <v>25</v>
      </c>
      <c r="N51" s="8" t="s">
        <v>25</v>
      </c>
      <c r="O51" s="17" t="s">
        <v>25</v>
      </c>
      <c r="P51" s="19" t="s">
        <v>25</v>
      </c>
      <c r="Q51" s="8" t="s">
        <v>25</v>
      </c>
      <c r="R51" s="17" t="s">
        <v>25</v>
      </c>
      <c r="S51" s="19" t="s">
        <v>25</v>
      </c>
      <c r="T51" s="8">
        <v>8148</v>
      </c>
      <c r="U51" s="17">
        <v>10349</v>
      </c>
      <c r="V51" s="26">
        <f>IF(T51="&lt;11", "*", T51/U51*100)</f>
        <v>78.732244661319939</v>
      </c>
      <c r="W51" s="28">
        <v>5571</v>
      </c>
      <c r="X51" s="17">
        <v>7778</v>
      </c>
      <c r="Y51" s="19">
        <f>IF(W51="&lt;11", "*", W51/X51*100)</f>
        <v>71.625096425816409</v>
      </c>
      <c r="Z51" s="8">
        <v>5742</v>
      </c>
      <c r="AA51" s="17">
        <v>8246</v>
      </c>
      <c r="AB51" s="19">
        <f>IF(Z51="&lt;11", "*", Z51/AA51*100)</f>
        <v>69.633761823914625</v>
      </c>
      <c r="AC51" s="8">
        <v>5127</v>
      </c>
      <c r="AD51" s="17">
        <v>7311</v>
      </c>
      <c r="AE51" s="19">
        <f>IF(AC51="&lt;11", "*", AC51/AD51*100)</f>
        <v>70.127205580631923</v>
      </c>
      <c r="AF51" s="8">
        <v>4735</v>
      </c>
      <c r="AG51" s="17">
        <v>6609</v>
      </c>
      <c r="AH51" s="19">
        <f>IF(AF51="&lt;11", "*", AF51/AG51*100)</f>
        <v>71.644726887577548</v>
      </c>
      <c r="AI51" s="8">
        <v>4322</v>
      </c>
      <c r="AJ51" s="17">
        <v>5983</v>
      </c>
      <c r="AK51" s="19">
        <f>IF(AI51="&lt;11", "*", AI51/AJ51*100)</f>
        <v>72.238007688450608</v>
      </c>
      <c r="AL51" s="8">
        <v>4062</v>
      </c>
      <c r="AM51" s="17">
        <v>5475</v>
      </c>
      <c r="AN51" s="19">
        <f>IF(AL51="&lt;11", "*", AL51/AM51*100)</f>
        <v>74.191780821917803</v>
      </c>
      <c r="AO51" s="8">
        <v>3542</v>
      </c>
      <c r="AP51" s="17">
        <v>4792</v>
      </c>
      <c r="AQ51" s="19">
        <f>IF(AO51="&lt;11", "*", AO51/AP51*100)</f>
        <v>73.914858096828056</v>
      </c>
      <c r="AR51" s="8">
        <v>3140</v>
      </c>
      <c r="AS51" s="17">
        <v>4377</v>
      </c>
      <c r="AT51" s="19">
        <f>IF(AR51="&lt;11", "*", AR51/AS51*100)</f>
        <v>71.738633767420609</v>
      </c>
      <c r="AU51" s="8">
        <v>2810</v>
      </c>
      <c r="AV51" s="17">
        <v>4010</v>
      </c>
      <c r="AW51" s="19">
        <f>IF(AU51="&lt;11", "*", AU51/AV51*100)</f>
        <v>70.074812967581039</v>
      </c>
      <c r="AX51" s="8">
        <v>2500</v>
      </c>
      <c r="AY51" s="17">
        <v>3553</v>
      </c>
      <c r="AZ51" s="19">
        <f>IF(AX51="&lt;11", "*", AX51/AY51*100)</f>
        <v>70.363073459048692</v>
      </c>
      <c r="BA51" s="8">
        <v>2332</v>
      </c>
      <c r="BB51" s="17">
        <v>3311</v>
      </c>
      <c r="BC51" s="19">
        <f>IF(BA51="&lt;11", "*", BA51/BB51*100)</f>
        <v>70.431893687707642</v>
      </c>
      <c r="BD51" s="8">
        <v>2085</v>
      </c>
      <c r="BE51" s="17">
        <v>2797</v>
      </c>
      <c r="BF51" s="19">
        <f>IF(BD51="&lt;11", "*", BD51/BE51*100)</f>
        <v>74.544154451197713</v>
      </c>
      <c r="BG51" s="8">
        <v>1816</v>
      </c>
      <c r="BH51" s="17">
        <v>2401</v>
      </c>
      <c r="BI51" s="19">
        <f>IF(BG51="&lt;11", "*", BG51/BH51*100)</f>
        <v>75.635152019991665</v>
      </c>
      <c r="BJ51" s="8">
        <v>1674</v>
      </c>
      <c r="BK51" s="17">
        <v>2270</v>
      </c>
      <c r="BL51" s="19">
        <f>IF(BJ51="&lt;11", "*", BJ51/BK51*100)</f>
        <v>73.744493392070481</v>
      </c>
      <c r="BM51" s="8">
        <v>1592</v>
      </c>
      <c r="BN51" s="17">
        <v>2042</v>
      </c>
      <c r="BO51" s="19">
        <f>IF(BM51="&lt;11", "*", BM51/BN51*100)</f>
        <v>77.962781586679725</v>
      </c>
      <c r="BP51" s="8">
        <v>1478</v>
      </c>
      <c r="BQ51" s="17">
        <v>1980</v>
      </c>
      <c r="BR51" s="19">
        <f>IF(BP51="&lt;11", "*", BP51/BQ51*100)</f>
        <v>74.646464646464651</v>
      </c>
      <c r="BS51" s="8">
        <v>1040</v>
      </c>
      <c r="BT51" s="17">
        <v>1479</v>
      </c>
      <c r="BU51" s="19">
        <f>IF(BS51="&lt;11", "*", BS51/BT51*100)</f>
        <v>70.317782285327922</v>
      </c>
    </row>
    <row r="52" spans="1:73">
      <c r="A52" s="24" t="s">
        <v>23</v>
      </c>
      <c r="B52" s="8" t="s">
        <v>25</v>
      </c>
      <c r="C52" s="17" t="s">
        <v>25</v>
      </c>
      <c r="D52" s="19" t="s">
        <v>25</v>
      </c>
      <c r="E52" s="8" t="s">
        <v>25</v>
      </c>
      <c r="F52" s="17" t="s">
        <v>25</v>
      </c>
      <c r="G52" s="19" t="s">
        <v>25</v>
      </c>
      <c r="H52" s="8" t="s">
        <v>25</v>
      </c>
      <c r="I52" s="17" t="s">
        <v>25</v>
      </c>
      <c r="J52" s="19" t="s">
        <v>25</v>
      </c>
      <c r="K52" s="8" t="s">
        <v>25</v>
      </c>
      <c r="L52" s="17" t="s">
        <v>25</v>
      </c>
      <c r="M52" s="19" t="s">
        <v>25</v>
      </c>
      <c r="N52" s="8" t="s">
        <v>25</v>
      </c>
      <c r="O52" s="17" t="s">
        <v>25</v>
      </c>
      <c r="P52" s="19" t="s">
        <v>25</v>
      </c>
      <c r="Q52" s="8" t="s">
        <v>25</v>
      </c>
      <c r="R52" s="17" t="s">
        <v>25</v>
      </c>
      <c r="S52" s="19" t="s">
        <v>25</v>
      </c>
      <c r="T52" s="8">
        <v>6863</v>
      </c>
      <c r="U52" s="17">
        <v>8149</v>
      </c>
      <c r="V52" s="26">
        <f>IF(T52="&lt;11", "*", T52/U52*100)</f>
        <v>84.218922567186155</v>
      </c>
      <c r="W52" s="28">
        <v>8289</v>
      </c>
      <c r="X52" s="17">
        <v>10483</v>
      </c>
      <c r="Y52" s="19">
        <f>IF(W52="&lt;11", "*", W52/X52*100)</f>
        <v>79.070876657445382</v>
      </c>
      <c r="Z52" s="8">
        <v>8159</v>
      </c>
      <c r="AA52" s="17">
        <v>10520</v>
      </c>
      <c r="AB52" s="19">
        <f>IF(Z52="&lt;11", "*", Z52/AA52*100)</f>
        <v>77.557034220532316</v>
      </c>
      <c r="AC52" s="8">
        <v>7997</v>
      </c>
      <c r="AD52" s="17">
        <v>10198</v>
      </c>
      <c r="AE52" s="19">
        <f>IF(AC52="&lt;11", "*", AC52/AD52*100)</f>
        <v>78.417336732692689</v>
      </c>
      <c r="AF52" s="8">
        <v>8242</v>
      </c>
      <c r="AG52" s="17">
        <v>10394</v>
      </c>
      <c r="AH52" s="19">
        <f>IF(AF52="&lt;11", "*", AF52/AG52*100)</f>
        <v>79.295747546661531</v>
      </c>
      <c r="AI52" s="8">
        <v>7925</v>
      </c>
      <c r="AJ52" s="17">
        <v>10135</v>
      </c>
      <c r="AK52" s="19">
        <f>IF(AI52="&lt;11", "*", AI52/AJ52*100)</f>
        <v>78.194375925012338</v>
      </c>
      <c r="AL52" s="8">
        <v>8220</v>
      </c>
      <c r="AM52" s="17">
        <v>10167</v>
      </c>
      <c r="AN52" s="19">
        <f>IF(AL52="&lt;11", "*", AL52/AM52*100)</f>
        <v>80.849808203009729</v>
      </c>
      <c r="AO52" s="8">
        <v>7809</v>
      </c>
      <c r="AP52" s="17">
        <v>9546</v>
      </c>
      <c r="AQ52" s="19">
        <f>IF(AO52="&lt;11", "*", AO52/AP52*100)</f>
        <v>81.803896920175987</v>
      </c>
      <c r="AR52" s="8">
        <v>7648</v>
      </c>
      <c r="AS52" s="17">
        <v>9409</v>
      </c>
      <c r="AT52" s="19">
        <f>IF(AR52="&lt;11", "*", AR52/AS52*100)</f>
        <v>81.28387713890956</v>
      </c>
      <c r="AU52" s="8">
        <v>7518</v>
      </c>
      <c r="AV52" s="17">
        <v>9407</v>
      </c>
      <c r="AW52" s="19">
        <f>IF(AU52="&lt;11", "*", AU52/AV52*100)</f>
        <v>79.919209099606675</v>
      </c>
      <c r="AX52" s="8">
        <v>7126</v>
      </c>
      <c r="AY52" s="17">
        <v>8909</v>
      </c>
      <c r="AZ52" s="19">
        <f>IF(AX52="&lt;11", "*", AX52/AY52*100)</f>
        <v>79.986530474800759</v>
      </c>
      <c r="BA52" s="8">
        <v>7097</v>
      </c>
      <c r="BB52" s="17">
        <v>8626</v>
      </c>
      <c r="BC52" s="19">
        <f>IF(BA52="&lt;11", "*", BA52/BB52*100)</f>
        <v>82.274518896359837</v>
      </c>
      <c r="BD52" s="8">
        <v>6429</v>
      </c>
      <c r="BE52" s="17">
        <v>7892</v>
      </c>
      <c r="BF52" s="19">
        <f>IF(BD52="&lt;11", "*", BD52/BE52*100)</f>
        <v>81.462240243284327</v>
      </c>
      <c r="BG52" s="8">
        <v>6216</v>
      </c>
      <c r="BH52" s="17">
        <v>7296</v>
      </c>
      <c r="BI52" s="19">
        <f>IF(BG52="&lt;11", "*", BG52/BH52*100)</f>
        <v>85.19736842105263</v>
      </c>
      <c r="BJ52" s="8">
        <v>6344</v>
      </c>
      <c r="BK52" s="17">
        <v>7486</v>
      </c>
      <c r="BL52" s="19">
        <f>IF(BJ52="&lt;11", "*", BJ52/BK52*100)</f>
        <v>84.744857066524176</v>
      </c>
      <c r="BM52" s="8">
        <v>6165</v>
      </c>
      <c r="BN52" s="17">
        <v>7188</v>
      </c>
      <c r="BO52" s="19">
        <f>IF(BM52="&lt;11", "*", BM52/BN52*100)</f>
        <v>85.767946577629388</v>
      </c>
      <c r="BP52" s="8">
        <v>5774</v>
      </c>
      <c r="BQ52" s="17">
        <v>7034</v>
      </c>
      <c r="BR52" s="19">
        <f>IF(BP52="&lt;11", "*", BP52/BQ52*100)</f>
        <v>82.087005970998007</v>
      </c>
      <c r="BS52" s="8">
        <v>5228</v>
      </c>
      <c r="BT52" s="17">
        <v>6459</v>
      </c>
      <c r="BU52" s="19">
        <f>IF(BS52="&lt;11", "*", BS52/BT52*100)</f>
        <v>80.941322186096926</v>
      </c>
    </row>
    <row r="53" spans="1:73" ht="28.55">
      <c r="A53" s="24" t="s">
        <v>55</v>
      </c>
      <c r="B53" s="8" t="s">
        <v>25</v>
      </c>
      <c r="C53" s="17" t="s">
        <v>25</v>
      </c>
      <c r="D53" s="19" t="s">
        <v>25</v>
      </c>
      <c r="E53" s="8" t="s">
        <v>25</v>
      </c>
      <c r="F53" s="17" t="s">
        <v>25</v>
      </c>
      <c r="G53" s="19" t="s">
        <v>25</v>
      </c>
      <c r="H53" s="8" t="s">
        <v>25</v>
      </c>
      <c r="I53" s="17" t="s">
        <v>25</v>
      </c>
      <c r="J53" s="19" t="s">
        <v>25</v>
      </c>
      <c r="K53" s="8" t="s">
        <v>25</v>
      </c>
      <c r="L53" s="17" t="s">
        <v>25</v>
      </c>
      <c r="M53" s="19" t="s">
        <v>25</v>
      </c>
      <c r="N53" s="8" t="s">
        <v>25</v>
      </c>
      <c r="O53" s="17" t="s">
        <v>25</v>
      </c>
      <c r="P53" s="19" t="s">
        <v>25</v>
      </c>
      <c r="Q53" s="8" t="s">
        <v>25</v>
      </c>
      <c r="R53" s="17" t="s">
        <v>25</v>
      </c>
      <c r="S53" s="19" t="s">
        <v>25</v>
      </c>
      <c r="T53" s="8">
        <v>8792</v>
      </c>
      <c r="U53" s="17">
        <v>9960</v>
      </c>
      <c r="V53" s="26">
        <f>IF(T53="&lt;11", "*", T53/U53*100)</f>
        <v>88.273092369477908</v>
      </c>
      <c r="W53" s="28">
        <v>8592</v>
      </c>
      <c r="X53" s="17">
        <v>10102</v>
      </c>
      <c r="Y53" s="19">
        <f>IF(W53="&lt;11", "*", W53/X53*100)</f>
        <v>85.052464858443884</v>
      </c>
      <c r="Z53" s="8">
        <v>8924</v>
      </c>
      <c r="AA53" s="17">
        <v>10780</v>
      </c>
      <c r="AB53" s="19">
        <f>IF(Z53="&lt;11", "*", Z53/AA53*100)</f>
        <v>82.782931354359917</v>
      </c>
      <c r="AC53" s="8">
        <v>8642</v>
      </c>
      <c r="AD53" s="17">
        <v>10416</v>
      </c>
      <c r="AE53" s="19">
        <f>IF(AC53="&lt;11", "*", AC53/AD53*100)</f>
        <v>82.968509984639013</v>
      </c>
      <c r="AF53" s="8">
        <v>9336</v>
      </c>
      <c r="AG53" s="17">
        <v>11083</v>
      </c>
      <c r="AH53" s="19">
        <f>IF(AF53="&lt;11", "*", AF53/AG53*100)</f>
        <v>84.237119913380852</v>
      </c>
      <c r="AI53" s="8">
        <v>9558</v>
      </c>
      <c r="AJ53" s="17">
        <v>11405</v>
      </c>
      <c r="AK53" s="19">
        <f>IF(AI53="&lt;11", "*", AI53/AJ53*100)</f>
        <v>83.805348531345899</v>
      </c>
      <c r="AL53" s="8">
        <v>9598</v>
      </c>
      <c r="AM53" s="17">
        <v>11380</v>
      </c>
      <c r="AN53" s="19">
        <f>IF(AL53="&lt;11", "*", AL53/AM53*100)</f>
        <v>84.340949033391922</v>
      </c>
      <c r="AO53" s="8">
        <v>9614</v>
      </c>
      <c r="AP53" s="17">
        <v>11259</v>
      </c>
      <c r="AQ53" s="19">
        <f>IF(AO53="&lt;11", "*", AO53/AP53*100)</f>
        <v>85.389466204813928</v>
      </c>
      <c r="AR53" s="8">
        <v>9266</v>
      </c>
      <c r="AS53" s="17">
        <v>10808</v>
      </c>
      <c r="AT53" s="19">
        <f>IF(AR53="&lt;11", "*", AR53/AS53*100)</f>
        <v>85.732790525536643</v>
      </c>
      <c r="AU53" s="8">
        <v>9475</v>
      </c>
      <c r="AV53" s="17">
        <v>11123</v>
      </c>
      <c r="AW53" s="19">
        <f>IF(AU53="&lt;11", "*", AU53/AV53*100)</f>
        <v>85.183853276993617</v>
      </c>
      <c r="AX53" s="8">
        <v>9171</v>
      </c>
      <c r="AY53" s="17">
        <v>10684</v>
      </c>
      <c r="AZ53" s="19">
        <f>IF(AX53="&lt;11", "*", AX53/AY53*100)</f>
        <v>85.838637214526386</v>
      </c>
      <c r="BA53" s="8">
        <v>8910</v>
      </c>
      <c r="BB53" s="17">
        <v>10341</v>
      </c>
      <c r="BC53" s="19">
        <f>IF(BA53="&lt;11", "*", BA53/BB53*100)</f>
        <v>86.161879895561356</v>
      </c>
      <c r="BD53" s="8">
        <v>8455</v>
      </c>
      <c r="BE53" s="17">
        <v>9812</v>
      </c>
      <c r="BF53" s="19">
        <f>IF(BD53="&lt;11", "*", BD53/BE53*100)</f>
        <v>86.169995923359153</v>
      </c>
      <c r="BG53" s="8">
        <v>7888</v>
      </c>
      <c r="BH53" s="17">
        <v>8906</v>
      </c>
      <c r="BI53" s="19">
        <f>IF(BG53="&lt;11", "*", BG53/BH53*100)</f>
        <v>88.569503705367168</v>
      </c>
      <c r="BJ53" s="8">
        <v>7972</v>
      </c>
      <c r="BK53" s="17">
        <v>8985</v>
      </c>
      <c r="BL53" s="19">
        <f>IF(BJ53="&lt;11", "*", BJ53/BK53*100)</f>
        <v>88.725653867557043</v>
      </c>
      <c r="BM53" s="8">
        <v>7620</v>
      </c>
      <c r="BN53" s="17">
        <v>8621</v>
      </c>
      <c r="BO53" s="19">
        <f>IF(BM53="&lt;11", "*", BM53/BN53*100)</f>
        <v>88.388818002551901</v>
      </c>
      <c r="BP53" s="8">
        <v>7463</v>
      </c>
      <c r="BQ53" s="17">
        <v>8536</v>
      </c>
      <c r="BR53" s="19">
        <f>IF(BP53="&lt;11", "*", BP53/BQ53*100)</f>
        <v>87.429709465791944</v>
      </c>
      <c r="BS53" s="8">
        <v>6181</v>
      </c>
      <c r="BT53" s="17">
        <v>7242</v>
      </c>
      <c r="BU53" s="19">
        <f>IF(BS53="&lt;11", "*", BS53/BT53*100)</f>
        <v>85.349351008008838</v>
      </c>
    </row>
    <row r="54" spans="1:73">
      <c r="A54" s="24" t="s">
        <v>24</v>
      </c>
      <c r="B54" s="8" t="s">
        <v>25</v>
      </c>
      <c r="C54" s="17" t="s">
        <v>25</v>
      </c>
      <c r="D54" s="19" t="s">
        <v>25</v>
      </c>
      <c r="E54" s="8" t="s">
        <v>25</v>
      </c>
      <c r="F54" s="17" t="s">
        <v>25</v>
      </c>
      <c r="G54" s="19" t="s">
        <v>25</v>
      </c>
      <c r="H54" s="8" t="s">
        <v>25</v>
      </c>
      <c r="I54" s="17" t="s">
        <v>25</v>
      </c>
      <c r="J54" s="19" t="s">
        <v>25</v>
      </c>
      <c r="K54" s="8" t="s">
        <v>25</v>
      </c>
      <c r="L54" s="17" t="s">
        <v>25</v>
      </c>
      <c r="M54" s="19" t="s">
        <v>25</v>
      </c>
      <c r="N54" s="8" t="s">
        <v>25</v>
      </c>
      <c r="O54" s="17" t="s">
        <v>25</v>
      </c>
      <c r="P54" s="19" t="s">
        <v>25</v>
      </c>
      <c r="Q54" s="8" t="s">
        <v>25</v>
      </c>
      <c r="R54" s="17" t="s">
        <v>25</v>
      </c>
      <c r="S54" s="19" t="s">
        <v>25</v>
      </c>
      <c r="T54" s="8">
        <v>11257</v>
      </c>
      <c r="U54" s="17">
        <v>11868</v>
      </c>
      <c r="V54" s="26">
        <f>IF(T54="&lt;11", "*", T54/U54*100)</f>
        <v>94.851702055948778</v>
      </c>
      <c r="W54" s="28">
        <v>11273</v>
      </c>
      <c r="X54" s="17">
        <v>12135</v>
      </c>
      <c r="Y54" s="19">
        <f>IF(W54="&lt;11", "*", W54/X54*100)</f>
        <v>92.896580140090649</v>
      </c>
      <c r="Z54" s="8">
        <v>11274</v>
      </c>
      <c r="AA54" s="17">
        <v>12216</v>
      </c>
      <c r="AB54" s="19">
        <f>IF(Z54="&lt;11", "*", Z54/AA54*100)</f>
        <v>92.288801571709229</v>
      </c>
      <c r="AC54" s="8">
        <v>11052</v>
      </c>
      <c r="AD54" s="17">
        <v>11974</v>
      </c>
      <c r="AE54" s="19">
        <f>IF(AC54="&lt;11", "*", AC54/AD54*100)</f>
        <v>92.299983297143811</v>
      </c>
      <c r="AF54" s="8">
        <v>11991</v>
      </c>
      <c r="AG54" s="17">
        <v>12993</v>
      </c>
      <c r="AH54" s="19">
        <f>IF(AF54="&lt;11", "*", AF54/AG54*100)</f>
        <v>92.288155160471021</v>
      </c>
      <c r="AI54" s="8">
        <v>12537</v>
      </c>
      <c r="AJ54" s="17">
        <v>13655</v>
      </c>
      <c r="AK54" s="19">
        <f>IF(AI54="&lt;11", "*", AI54/AJ54*100)</f>
        <v>91.812522885389967</v>
      </c>
      <c r="AL54" s="8">
        <v>13165</v>
      </c>
      <c r="AM54" s="17">
        <v>14245</v>
      </c>
      <c r="AN54" s="19">
        <f>IF(AL54="&lt;11", "*", AL54/AM54*100)</f>
        <v>92.418392418392415</v>
      </c>
      <c r="AO54" s="8">
        <v>13045</v>
      </c>
      <c r="AP54" s="17">
        <v>14127</v>
      </c>
      <c r="AQ54" s="19">
        <f>IF(AO54="&lt;11", "*", AO54/AP54*100)</f>
        <v>92.340907482126426</v>
      </c>
      <c r="AR54" s="8">
        <v>13222</v>
      </c>
      <c r="AS54" s="17">
        <v>14450</v>
      </c>
      <c r="AT54" s="19">
        <f>IF(AR54="&lt;11", "*", AR54/AS54*100)</f>
        <v>91.501730103806239</v>
      </c>
      <c r="AU54" s="8">
        <v>13939</v>
      </c>
      <c r="AV54" s="17">
        <v>15373</v>
      </c>
      <c r="AW54" s="19">
        <f>IF(AU54="&lt;11", "*", AU54/AV54*100)</f>
        <v>90.671957327782465</v>
      </c>
      <c r="AX54" s="8">
        <v>13403</v>
      </c>
      <c r="AY54" s="17">
        <v>14701</v>
      </c>
      <c r="AZ54" s="19">
        <f>IF(AX54="&lt;11", "*", AX54/AY54*100)</f>
        <v>91.170668661995776</v>
      </c>
      <c r="BA54" s="8">
        <v>13464</v>
      </c>
      <c r="BB54" s="17">
        <v>14638</v>
      </c>
      <c r="BC54" s="19">
        <f>IF(BA54="&lt;11", "*", BA54/BB54*100)</f>
        <v>91.979778658286648</v>
      </c>
      <c r="BD54" s="8">
        <v>13366</v>
      </c>
      <c r="BE54" s="17">
        <v>14528</v>
      </c>
      <c r="BF54" s="19">
        <f>IF(BD54="&lt;11", "*", BD54/BE54*100)</f>
        <v>92.001651982378846</v>
      </c>
      <c r="BG54" s="8">
        <v>12789</v>
      </c>
      <c r="BH54" s="17">
        <v>13637</v>
      </c>
      <c r="BI54" s="19">
        <f>IF(BG54="&lt;11", "*", BG54/BH54*100)</f>
        <v>93.781623524235542</v>
      </c>
      <c r="BJ54" s="8">
        <v>12725</v>
      </c>
      <c r="BK54" s="17">
        <v>13535</v>
      </c>
      <c r="BL54" s="19">
        <f>IF(BJ54="&lt;11", "*", BJ54/BK54*100)</f>
        <v>94.015515330624311</v>
      </c>
      <c r="BM54" s="8">
        <v>13181</v>
      </c>
      <c r="BN54" s="17">
        <v>14041</v>
      </c>
      <c r="BO54" s="19">
        <f>IF(BM54="&lt;11", "*", BM54/BN54*100)</f>
        <v>93.875080122498403</v>
      </c>
      <c r="BP54" s="8">
        <v>12963</v>
      </c>
      <c r="BQ54" s="17">
        <v>14117</v>
      </c>
      <c r="BR54" s="19">
        <f>IF(BP54="&lt;11", "*", BP54/BQ54*100)</f>
        <v>91.825458666855567</v>
      </c>
      <c r="BS54" s="8">
        <v>11941</v>
      </c>
      <c r="BT54" s="17">
        <v>13170</v>
      </c>
      <c r="BU54" s="19">
        <f>IF(BS54="&lt;11", "*", BS54/BT54*100)</f>
        <v>90.668185269552012</v>
      </c>
    </row>
    <row r="55" spans="1:73">
      <c r="A55" s="24" t="s">
        <v>16</v>
      </c>
      <c r="B55" s="8" t="s">
        <v>25</v>
      </c>
      <c r="C55" s="17" t="s">
        <v>25</v>
      </c>
      <c r="D55" s="19" t="s">
        <v>25</v>
      </c>
      <c r="E55" s="8" t="s">
        <v>25</v>
      </c>
      <c r="F55" s="17" t="s">
        <v>25</v>
      </c>
      <c r="G55" s="19" t="s">
        <v>25</v>
      </c>
      <c r="H55" s="8" t="s">
        <v>25</v>
      </c>
      <c r="I55" s="17" t="s">
        <v>25</v>
      </c>
      <c r="J55" s="19" t="s">
        <v>25</v>
      </c>
      <c r="K55" s="8" t="s">
        <v>25</v>
      </c>
      <c r="L55" s="17" t="s">
        <v>25</v>
      </c>
      <c r="M55" s="19" t="s">
        <v>25</v>
      </c>
      <c r="N55" s="8" t="s">
        <v>25</v>
      </c>
      <c r="O55" s="17" t="s">
        <v>25</v>
      </c>
      <c r="P55" s="19" t="s">
        <v>25</v>
      </c>
      <c r="Q55" s="8" t="s">
        <v>25</v>
      </c>
      <c r="R55" s="17" t="s">
        <v>25</v>
      </c>
      <c r="S55" s="19" t="s">
        <v>25</v>
      </c>
      <c r="T55" s="8">
        <v>4685</v>
      </c>
      <c r="U55" s="17">
        <v>5893</v>
      </c>
      <c r="V55" s="26">
        <f>IF(T55="&lt;11", "*", T55/U55*100)</f>
        <v>79.501103003563543</v>
      </c>
      <c r="W55" s="28">
        <v>5319</v>
      </c>
      <c r="X55" s="17">
        <v>6769</v>
      </c>
      <c r="Y55" s="19">
        <f>IF(W55="&lt;11", "*", W55/X55*100)</f>
        <v>78.578815186881371</v>
      </c>
      <c r="Z55" s="8">
        <v>3763</v>
      </c>
      <c r="AA55" s="17">
        <v>4834</v>
      </c>
      <c r="AB55" s="19">
        <f>IF(Z55="&lt;11", "*", Z55/AA55*100)</f>
        <v>77.844435250310312</v>
      </c>
      <c r="AC55" s="8">
        <v>4013</v>
      </c>
      <c r="AD55" s="17">
        <v>5033</v>
      </c>
      <c r="AE55" s="19">
        <f>IF(AC55="&lt;11", "*", AC55/AD55*100)</f>
        <v>79.733757202463735</v>
      </c>
      <c r="AF55" s="8">
        <v>2931</v>
      </c>
      <c r="AG55" s="17">
        <v>3727</v>
      </c>
      <c r="AH55" s="19">
        <f>IF(AF55="&lt;11", "*", AF55/AG55*100)</f>
        <v>78.642339683391469</v>
      </c>
      <c r="AI55" s="8">
        <v>1898</v>
      </c>
      <c r="AJ55" s="17">
        <v>2419</v>
      </c>
      <c r="AK55" s="19">
        <f>IF(AI55="&lt;11", "*", AI55/AJ55*100)</f>
        <v>78.462174452252995</v>
      </c>
      <c r="AL55" s="8">
        <v>2350</v>
      </c>
      <c r="AM55" s="17">
        <v>3090</v>
      </c>
      <c r="AN55" s="19">
        <f>IF(AL55="&lt;11", "*", AL55/AM55*100)</f>
        <v>76.051779935275079</v>
      </c>
      <c r="AO55" s="8">
        <v>2930</v>
      </c>
      <c r="AP55" s="17">
        <v>3858</v>
      </c>
      <c r="AQ55" s="19">
        <f>IF(AO55="&lt;11", "*", AO55/AP55*100)</f>
        <v>75.946086054950754</v>
      </c>
      <c r="AR55" s="8">
        <v>4297</v>
      </c>
      <c r="AS55" s="17">
        <v>5521</v>
      </c>
      <c r="AT55" s="19">
        <f>IF(AR55="&lt;11", "*", AR55/AS55*100)</f>
        <v>77.830103242166274</v>
      </c>
      <c r="AU55" s="8">
        <v>2925</v>
      </c>
      <c r="AV55" s="17">
        <v>3993</v>
      </c>
      <c r="AW55" s="19">
        <f>IF(AU55="&lt;11", "*", AU55/AV55*100)</f>
        <v>73.253193087903838</v>
      </c>
      <c r="AX55" s="8">
        <v>3681</v>
      </c>
      <c r="AY55" s="17">
        <v>4786</v>
      </c>
      <c r="AZ55" s="19">
        <f>IF(AX55="&lt;11", "*", AX55/AY55*100)</f>
        <v>76.911826159632255</v>
      </c>
      <c r="BA55" s="8">
        <v>3143</v>
      </c>
      <c r="BB55" s="17">
        <v>3889</v>
      </c>
      <c r="BC55" s="19">
        <f>IF(BA55="&lt;11", "*", BA55/BB55*100)</f>
        <v>80.817690923116487</v>
      </c>
      <c r="BD55" s="8">
        <v>3939</v>
      </c>
      <c r="BE55" s="17">
        <v>4865</v>
      </c>
      <c r="BF55" s="19">
        <f>IF(BD55="&lt;11", "*", BD55/BE55*100)</f>
        <v>80.966084275436785</v>
      </c>
      <c r="BG55" s="8">
        <v>5171</v>
      </c>
      <c r="BH55" s="17">
        <v>6156</v>
      </c>
      <c r="BI55" s="19">
        <f>IF(BG55="&lt;11", "*", BG55/BH55*100)</f>
        <v>83.999350227420393</v>
      </c>
      <c r="BJ55" s="8">
        <v>4176</v>
      </c>
      <c r="BK55" s="17">
        <v>4777</v>
      </c>
      <c r="BL55" s="19">
        <f>IF(BJ55="&lt;11", "*", BJ55/BK55*100)</f>
        <v>87.418882143604776</v>
      </c>
      <c r="BM55" s="8">
        <v>4712</v>
      </c>
      <c r="BN55" s="17">
        <v>5406</v>
      </c>
      <c r="BO55" s="19">
        <f>IF(BM55="&lt;11", "*", BM55/BN55*100)</f>
        <v>87.162412134665189</v>
      </c>
      <c r="BP55" s="8">
        <v>4879</v>
      </c>
      <c r="BQ55" s="17">
        <v>5869</v>
      </c>
      <c r="BR55" s="19">
        <f>IF(BP55="&lt;11", "*", BP55/BQ55*100)</f>
        <v>83.131708979383205</v>
      </c>
      <c r="BS55" s="8">
        <v>5979</v>
      </c>
      <c r="BT55" s="17">
        <v>7243</v>
      </c>
      <c r="BU55" s="19">
        <f>IF(BS55="&lt;11", "*", BS55/BT55*100)</f>
        <v>82.548667679138475</v>
      </c>
    </row>
    <row r="56" spans="1:73">
      <c r="A56" s="24"/>
      <c r="B56" s="8"/>
      <c r="C56" s="17"/>
      <c r="D56" s="19"/>
      <c r="E56" s="8"/>
      <c r="F56" s="17"/>
      <c r="G56" s="19"/>
      <c r="H56" s="8"/>
      <c r="I56" s="17"/>
      <c r="J56" s="19"/>
      <c r="K56" s="8"/>
      <c r="L56" s="17"/>
      <c r="M56" s="19"/>
      <c r="N56" s="8"/>
      <c r="O56" s="17"/>
      <c r="P56" s="19"/>
      <c r="Q56" s="8"/>
      <c r="R56" s="17"/>
      <c r="S56" s="19"/>
      <c r="T56" s="8"/>
      <c r="U56" s="17"/>
      <c r="V56" s="26"/>
      <c r="W56" s="28"/>
      <c r="X56" s="17"/>
      <c r="Y56" s="19"/>
      <c r="Z56" s="8"/>
      <c r="AA56" s="17"/>
      <c r="AB56" s="19"/>
      <c r="AC56" s="8"/>
      <c r="AD56" s="17"/>
      <c r="AE56" s="19"/>
      <c r="AF56" s="8"/>
      <c r="AG56" s="17"/>
      <c r="AH56" s="19"/>
      <c r="AI56" s="8"/>
      <c r="AJ56" s="17"/>
      <c r="AK56" s="19"/>
      <c r="AL56" s="8"/>
      <c r="AM56" s="17"/>
      <c r="AN56" s="19"/>
      <c r="AO56" s="8"/>
      <c r="AP56" s="17"/>
      <c r="AQ56" s="19"/>
      <c r="AR56" s="8"/>
      <c r="AS56" s="17"/>
      <c r="AT56" s="19"/>
      <c r="AU56" s="8"/>
      <c r="AV56" s="17"/>
      <c r="AW56" s="19"/>
      <c r="AX56" s="8"/>
      <c r="AY56" s="17"/>
      <c r="AZ56" s="19"/>
      <c r="BA56" s="8"/>
      <c r="BB56" s="17"/>
      <c r="BC56" s="19"/>
      <c r="BD56" s="8"/>
      <c r="BE56" s="17"/>
      <c r="BF56" s="19"/>
      <c r="BG56" s="8"/>
      <c r="BH56" s="17"/>
      <c r="BI56" s="19"/>
      <c r="BJ56" s="8"/>
      <c r="BK56" s="17"/>
      <c r="BL56" s="19"/>
      <c r="BM56" s="8"/>
      <c r="BN56" s="17"/>
      <c r="BO56" s="19"/>
      <c r="BP56" s="8"/>
      <c r="BQ56" s="17"/>
      <c r="BR56" s="19"/>
      <c r="BS56" s="8"/>
      <c r="BT56" s="17"/>
      <c r="BU56" s="19"/>
    </row>
    <row r="57" spans="1:73">
      <c r="A57" s="22" t="s">
        <v>60</v>
      </c>
      <c r="B57" s="8"/>
      <c r="C57" s="17"/>
      <c r="D57" s="19"/>
      <c r="E57" s="8"/>
      <c r="F57" s="17"/>
      <c r="G57" s="19"/>
      <c r="H57" s="8"/>
      <c r="I57" s="17"/>
      <c r="J57" s="19"/>
      <c r="K57" s="8"/>
      <c r="L57" s="17"/>
      <c r="M57" s="19"/>
      <c r="N57" s="8"/>
      <c r="O57" s="17"/>
      <c r="P57" s="19"/>
      <c r="Q57" s="8"/>
      <c r="R57" s="17"/>
      <c r="S57" s="19"/>
      <c r="T57" s="8"/>
      <c r="U57" s="17"/>
      <c r="V57" s="26"/>
      <c r="W57" s="28"/>
      <c r="X57" s="17"/>
      <c r="Y57" s="19"/>
      <c r="Z57" s="8"/>
      <c r="AA57" s="17"/>
      <c r="AB57" s="19"/>
      <c r="AC57" s="8"/>
      <c r="AD57" s="17"/>
      <c r="AE57" s="19"/>
      <c r="AF57" s="8"/>
      <c r="AG57" s="17"/>
      <c r="AH57" s="19"/>
      <c r="AI57" s="8"/>
      <c r="AJ57" s="17"/>
      <c r="AK57" s="19"/>
      <c r="AL57" s="8"/>
      <c r="AM57" s="17"/>
      <c r="AN57" s="19"/>
      <c r="AO57" s="8"/>
      <c r="AP57" s="17"/>
      <c r="AQ57" s="19"/>
      <c r="AR57" s="8"/>
      <c r="AS57" s="17"/>
      <c r="AT57" s="19"/>
      <c r="AU57" s="8"/>
      <c r="AV57" s="17"/>
      <c r="AW57" s="19"/>
      <c r="AX57" s="8"/>
      <c r="AY57" s="17"/>
      <c r="AZ57" s="19"/>
      <c r="BA57" s="8"/>
      <c r="BB57" s="17"/>
      <c r="BC57" s="19"/>
      <c r="BD57" s="8"/>
      <c r="BE57" s="17"/>
      <c r="BF57" s="19"/>
      <c r="BG57" s="8"/>
      <c r="BH57" s="17"/>
      <c r="BI57" s="19"/>
      <c r="BJ57" s="8"/>
      <c r="BK57" s="17"/>
      <c r="BL57" s="19"/>
      <c r="BM57" s="8"/>
      <c r="BN57" s="17"/>
      <c r="BO57" s="19"/>
      <c r="BP57" s="8"/>
      <c r="BQ57" s="17"/>
      <c r="BR57" s="19"/>
      <c r="BS57" s="8"/>
      <c r="BT57" s="17"/>
      <c r="BU57" s="19"/>
    </row>
    <row r="58" spans="1:73">
      <c r="A58" s="24" t="s">
        <v>29</v>
      </c>
      <c r="B58" s="8">
        <v>35005</v>
      </c>
      <c r="C58" s="17">
        <v>42124</v>
      </c>
      <c r="D58" s="19">
        <f>IF(B58="&lt;11", "*", B58/C58*100)</f>
        <v>83.099895546481818</v>
      </c>
      <c r="E58" s="8">
        <v>35007</v>
      </c>
      <c r="F58" s="17">
        <v>41423</v>
      </c>
      <c r="G58" s="19">
        <f>IF(E58="&lt;11", "*", E58/F58*100)</f>
        <v>84.511020447577437</v>
      </c>
      <c r="H58" s="8">
        <v>36377</v>
      </c>
      <c r="I58" s="17">
        <v>41977</v>
      </c>
      <c r="J58" s="19">
        <f>IF(H58="&lt;11", "*", H58/I58*100)</f>
        <v>86.659361078685947</v>
      </c>
      <c r="K58" s="8">
        <v>37840</v>
      </c>
      <c r="L58" s="17">
        <v>43160</v>
      </c>
      <c r="M58" s="19">
        <f>IF(K58="&lt;11", "*", K58/L58*100)</f>
        <v>87.673772011121414</v>
      </c>
      <c r="N58" s="8">
        <v>37974</v>
      </c>
      <c r="O58" s="17">
        <v>43379</v>
      </c>
      <c r="P58" s="19">
        <f>IF(N58="&lt;11", "*", N58/O58*100)</f>
        <v>87.540053943152216</v>
      </c>
      <c r="Q58" s="8">
        <v>37989</v>
      </c>
      <c r="R58" s="17">
        <v>43648</v>
      </c>
      <c r="S58" s="19">
        <f>IF(Q58="&lt;11", "*", Q58/R58*100)</f>
        <v>87.034915689149557</v>
      </c>
      <c r="T58" s="8">
        <v>38278</v>
      </c>
      <c r="U58" s="17">
        <v>44592</v>
      </c>
      <c r="V58" s="26">
        <f>IF(T58="&lt;11", "*", T58/U58*100)</f>
        <v>85.840509508432007</v>
      </c>
      <c r="W58" s="28">
        <v>37658</v>
      </c>
      <c r="X58" s="17">
        <v>45702</v>
      </c>
      <c r="Y58" s="19">
        <f>IF(W58="&lt;11", "*", W58/X58*100)</f>
        <v>82.399019736554209</v>
      </c>
      <c r="Z58" s="8">
        <v>36519</v>
      </c>
      <c r="AA58" s="17">
        <v>45053</v>
      </c>
      <c r="AB58" s="19">
        <f>IF(Z58="&lt;11", "*", Z58/AA58*100)</f>
        <v>81.057865181009035</v>
      </c>
      <c r="AC58" s="8">
        <v>35465</v>
      </c>
      <c r="AD58" s="17">
        <v>43363</v>
      </c>
      <c r="AE58" s="19">
        <f>IF(AC58="&lt;11", "*", AC58/AD58*100)</f>
        <v>81.78631552245001</v>
      </c>
      <c r="AF58" s="8">
        <v>36005</v>
      </c>
      <c r="AG58" s="17">
        <v>43388</v>
      </c>
      <c r="AH58" s="19">
        <f>IF(AF58="&lt;11", "*", AF58/AG58*100)</f>
        <v>82.983774315478925</v>
      </c>
      <c r="AI58" s="8">
        <v>34953</v>
      </c>
      <c r="AJ58" s="17">
        <v>42130</v>
      </c>
      <c r="AK58" s="19">
        <f>IF(AI58="&lt;11", "*", AI58/AJ58*100)</f>
        <v>82.964633277949204</v>
      </c>
      <c r="AL58" s="8">
        <v>36045</v>
      </c>
      <c r="AM58" s="17">
        <v>42853</v>
      </c>
      <c r="AN58" s="19">
        <f>IF(AL58="&lt;11", "*", AL58/AM58*100)</f>
        <v>84.113130935990483</v>
      </c>
      <c r="AO58" s="8">
        <v>35529</v>
      </c>
      <c r="AP58" s="17">
        <v>42007</v>
      </c>
      <c r="AQ58" s="19">
        <f>IF(AO58="&lt;11", "*", AO58/AP58*100)</f>
        <v>84.578760682743351</v>
      </c>
      <c r="AR58" s="8">
        <v>36240</v>
      </c>
      <c r="AS58" s="17">
        <v>43026</v>
      </c>
      <c r="AT58" s="19">
        <f>IF(AR58="&lt;11", "*", AR58/AS58*100)</f>
        <v>84.228141123971554</v>
      </c>
      <c r="AU58" s="8">
        <v>35443</v>
      </c>
      <c r="AV58" s="17">
        <v>42529</v>
      </c>
      <c r="AW58" s="19">
        <f>IF(AU58="&lt;11", "*", AU58/AV58*100)</f>
        <v>83.33842789625902</v>
      </c>
      <c r="AX58" s="8">
        <v>34666</v>
      </c>
      <c r="AY58" s="17">
        <v>41223</v>
      </c>
      <c r="AZ58" s="19">
        <f>IF(AX58="&lt;11", "*", AX58/AY58*100)</f>
        <v>84.093831113698656</v>
      </c>
      <c r="BA58" s="8">
        <v>33753</v>
      </c>
      <c r="BB58" s="17">
        <v>39429</v>
      </c>
      <c r="BC58" s="19">
        <f>IF(BA58="&lt;11", "*", BA58/BB58*100)</f>
        <v>85.604504298866317</v>
      </c>
      <c r="BD58" s="8">
        <v>33124</v>
      </c>
      <c r="BE58" s="17">
        <v>38595</v>
      </c>
      <c r="BF58" s="19">
        <f>IF(BD58="&lt;11", "*", BD58/BE58*100)</f>
        <v>85.82458867728981</v>
      </c>
      <c r="BG58" s="8">
        <v>32717</v>
      </c>
      <c r="BH58" s="17">
        <v>37107</v>
      </c>
      <c r="BI58" s="19">
        <f>IF(BG58="&lt;11", "*", BG58/BH58*100)</f>
        <v>88.169348101436384</v>
      </c>
      <c r="BJ58" s="8">
        <v>31854</v>
      </c>
      <c r="BK58" s="17">
        <v>35897</v>
      </c>
      <c r="BL58" s="19">
        <f>IF(BJ58="&lt;11", "*", BJ58/BK58*100)</f>
        <v>88.737220380533188</v>
      </c>
      <c r="BM58" s="8">
        <v>32241</v>
      </c>
      <c r="BN58" s="17">
        <v>36156</v>
      </c>
      <c r="BO58" s="19">
        <f>IF(BM58="&lt;11", "*", BM58/BN58*100)</f>
        <v>89.171921672751409</v>
      </c>
      <c r="BP58" s="8">
        <v>31532</v>
      </c>
      <c r="BQ58" s="17">
        <v>36389</v>
      </c>
      <c r="BR58" s="19">
        <f>IF(BP58="&lt;11", "*", BP58/BQ58*100)</f>
        <v>86.652559839511952</v>
      </c>
      <c r="BS58" s="8">
        <v>29409</v>
      </c>
      <c r="BT58" s="17">
        <v>34496</v>
      </c>
      <c r="BU58" s="19">
        <f>IF(BS58="&lt;11", "*", BS58/BT58*100)</f>
        <v>85.253362708719848</v>
      </c>
    </row>
    <row r="59" spans="1:73">
      <c r="A59" s="24" t="s">
        <v>30</v>
      </c>
      <c r="B59" s="8">
        <v>1013</v>
      </c>
      <c r="C59" s="17">
        <v>1153</v>
      </c>
      <c r="D59" s="19">
        <f>IF(B59="&lt;11", "*", B59/C59*100)</f>
        <v>87.857762359063315</v>
      </c>
      <c r="E59" s="8">
        <v>1055</v>
      </c>
      <c r="F59" s="17">
        <v>1175</v>
      </c>
      <c r="G59" s="19">
        <f>IF(E59="&lt;11", "*", E59/F59*100)</f>
        <v>89.787234042553195</v>
      </c>
      <c r="H59" s="8">
        <v>1042</v>
      </c>
      <c r="I59" s="17">
        <v>1165</v>
      </c>
      <c r="J59" s="19">
        <f>IF(H59="&lt;11", "*", H59/I59*100)</f>
        <v>89.4420600858369</v>
      </c>
      <c r="K59" s="8">
        <v>1122</v>
      </c>
      <c r="L59" s="17">
        <v>1220</v>
      </c>
      <c r="M59" s="19">
        <f>IF(K59="&lt;11", "*", K59/L59*100)</f>
        <v>91.967213114754102</v>
      </c>
      <c r="N59" s="8">
        <v>1246</v>
      </c>
      <c r="O59" s="17">
        <v>1375</v>
      </c>
      <c r="P59" s="19">
        <f>IF(N59="&lt;11", "*", N59/O59*100)</f>
        <v>90.618181818181824</v>
      </c>
      <c r="Q59" s="8">
        <v>1221</v>
      </c>
      <c r="R59" s="17">
        <v>1318</v>
      </c>
      <c r="S59" s="19">
        <f>IF(Q59="&lt;11", "*", Q59/R59*100)</f>
        <v>92.640364188163886</v>
      </c>
      <c r="T59" s="8">
        <v>1380</v>
      </c>
      <c r="U59" s="17">
        <v>1540</v>
      </c>
      <c r="V59" s="26">
        <f>IF(T59="&lt;11", "*", T59/U59*100)</f>
        <v>89.610389610389603</v>
      </c>
      <c r="W59" s="28">
        <v>1289</v>
      </c>
      <c r="X59" s="17">
        <v>1459</v>
      </c>
      <c r="Y59" s="19">
        <f>IF(W59="&lt;11", "*", W59/X59*100)</f>
        <v>88.348183687457166</v>
      </c>
      <c r="Z59" s="8">
        <v>1268</v>
      </c>
      <c r="AA59" s="17">
        <v>1464</v>
      </c>
      <c r="AB59" s="19">
        <f>IF(Z59="&lt;11", "*", Z59/AA59*100)</f>
        <v>86.612021857923494</v>
      </c>
      <c r="AC59" s="8">
        <v>1309</v>
      </c>
      <c r="AD59" s="17">
        <v>1512</v>
      </c>
      <c r="AE59" s="19">
        <f>IF(AC59="&lt;11", "*", AC59/AD59*100)</f>
        <v>86.574074074074076</v>
      </c>
      <c r="AF59" s="8">
        <v>1178</v>
      </c>
      <c r="AG59" s="17">
        <v>1366</v>
      </c>
      <c r="AH59" s="19">
        <f>IF(AF59="&lt;11", "*", AF59/AG59*100)</f>
        <v>86.237188872620791</v>
      </c>
      <c r="AI59" s="8">
        <v>1213</v>
      </c>
      <c r="AJ59" s="17">
        <v>1387</v>
      </c>
      <c r="AK59" s="19">
        <f>IF(AI59="&lt;11", "*", AI59/AJ59*100)</f>
        <v>87.454938716654652</v>
      </c>
      <c r="AL59" s="8">
        <v>1298</v>
      </c>
      <c r="AM59" s="17">
        <v>1452</v>
      </c>
      <c r="AN59" s="19">
        <f>IF(AL59="&lt;11", "*", AL59/AM59*100)</f>
        <v>89.393939393939391</v>
      </c>
      <c r="AO59" s="8">
        <v>1373</v>
      </c>
      <c r="AP59" s="17">
        <v>1531</v>
      </c>
      <c r="AQ59" s="19">
        <f>IF(AO59="&lt;11", "*", AO59/AP59*100)</f>
        <v>89.679947746570861</v>
      </c>
      <c r="AR59" s="8">
        <v>1287</v>
      </c>
      <c r="AS59" s="17">
        <v>1484</v>
      </c>
      <c r="AT59" s="19">
        <f>IF(AR59="&lt;11", "*", AR59/AS59*100)</f>
        <v>86.725067385444746</v>
      </c>
      <c r="AU59" s="8">
        <v>1190</v>
      </c>
      <c r="AV59" s="17">
        <v>1343</v>
      </c>
      <c r="AW59" s="19">
        <f>IF(AU59="&lt;11", "*", AU59/AV59*100)</f>
        <v>88.60759493670885</v>
      </c>
      <c r="AX59" s="8">
        <v>1160</v>
      </c>
      <c r="AY59" s="17">
        <v>1346</v>
      </c>
      <c r="AZ59" s="19">
        <f>IF(AX59="&lt;11", "*", AX59/AY59*100)</f>
        <v>86.181277860326901</v>
      </c>
      <c r="BA59" s="8">
        <v>1175</v>
      </c>
      <c r="BB59" s="17">
        <v>1357</v>
      </c>
      <c r="BC59" s="19">
        <f>IF(BA59="&lt;11", "*", BA59/BB59*100)</f>
        <v>86.588061901252772</v>
      </c>
      <c r="BD59" s="8">
        <v>1106</v>
      </c>
      <c r="BE59" s="17">
        <v>1246</v>
      </c>
      <c r="BF59" s="19">
        <f>IF(BD59="&lt;11", "*", BD59/BE59*100)</f>
        <v>88.764044943820224</v>
      </c>
      <c r="BG59" s="8">
        <v>1130</v>
      </c>
      <c r="BH59" s="17">
        <v>1256</v>
      </c>
      <c r="BI59" s="19">
        <f>IF(BG59="&lt;11", "*", BG59/BH59*100)</f>
        <v>89.968152866242036</v>
      </c>
      <c r="BJ59" s="8">
        <v>1009</v>
      </c>
      <c r="BK59" s="17">
        <v>1128</v>
      </c>
      <c r="BL59" s="19">
        <f>IF(BJ59="&lt;11", "*", BJ59/BK59*100)</f>
        <v>89.450354609929079</v>
      </c>
      <c r="BM59" s="8">
        <v>1002</v>
      </c>
      <c r="BN59" s="17">
        <v>1109</v>
      </c>
      <c r="BO59" s="19">
        <f>IF(BM59="&lt;11", "*", BM59/BN59*100)</f>
        <v>90.3516681695221</v>
      </c>
      <c r="BP59" s="8">
        <v>988</v>
      </c>
      <c r="BQ59" s="17">
        <v>1107</v>
      </c>
      <c r="BR59" s="19">
        <f>IF(BP59="&lt;11", "*", BP59/BQ59*100)</f>
        <v>89.250225835591692</v>
      </c>
      <c r="BS59" s="8">
        <v>945</v>
      </c>
      <c r="BT59" s="17">
        <v>1079</v>
      </c>
      <c r="BU59" s="19">
        <f>IF(BS59="&lt;11", "*", BS59/BT59*100)</f>
        <v>87.581093605189992</v>
      </c>
    </row>
    <row r="60" spans="1:73">
      <c r="A60" s="24" t="s">
        <v>31</v>
      </c>
      <c r="B60" s="8">
        <v>63</v>
      </c>
      <c r="C60" s="17">
        <v>66</v>
      </c>
      <c r="D60" s="19">
        <f>IF(B60="&lt;11", "*", B60/C60*100)</f>
        <v>95.454545454545453</v>
      </c>
      <c r="E60" s="8">
        <v>46</v>
      </c>
      <c r="F60" s="17">
        <v>49</v>
      </c>
      <c r="G60" s="19">
        <f>IF(E60="&lt;11", "*", E60/F60*100)</f>
        <v>93.877551020408163</v>
      </c>
      <c r="H60" s="8">
        <v>70</v>
      </c>
      <c r="I60" s="17">
        <v>70</v>
      </c>
      <c r="J60" s="19">
        <f>IF(H60="&lt;11", "*", H60/I60*100)</f>
        <v>100</v>
      </c>
      <c r="K60" s="8">
        <v>79</v>
      </c>
      <c r="L60" s="17">
        <v>79</v>
      </c>
      <c r="M60" s="19">
        <f>IF(K60="&lt;11", "*", K60/L60*100)</f>
        <v>100</v>
      </c>
      <c r="N60" s="8">
        <v>54</v>
      </c>
      <c r="O60" s="17">
        <v>54</v>
      </c>
      <c r="P60" s="19">
        <f>IF(N60="&lt;11", "*", N60/O60*100)</f>
        <v>100</v>
      </c>
      <c r="Q60" s="8">
        <v>83</v>
      </c>
      <c r="R60" s="17">
        <v>83</v>
      </c>
      <c r="S60" s="19">
        <f>IF(Q60="&lt;11", "*", Q60/R60*100)</f>
        <v>100</v>
      </c>
      <c r="T60" s="8">
        <v>78</v>
      </c>
      <c r="U60" s="17">
        <v>78</v>
      </c>
      <c r="V60" s="26">
        <f>IF(T60="&lt;11", "*", T60/U60*100)</f>
        <v>100</v>
      </c>
      <c r="W60" s="28">
        <v>97</v>
      </c>
      <c r="X60" s="17">
        <v>106</v>
      </c>
      <c r="Y60" s="19">
        <f>IF(W60="&lt;11", "*", W60/X60*100)</f>
        <v>91.509433962264154</v>
      </c>
      <c r="Z60" s="8">
        <v>71</v>
      </c>
      <c r="AA60" s="17">
        <v>75</v>
      </c>
      <c r="AB60" s="19">
        <f>IF(Z60="&lt;11", "*", Z60/AA60*100)</f>
        <v>94.666666666666671</v>
      </c>
      <c r="AC60" s="8">
        <v>57</v>
      </c>
      <c r="AD60" s="17">
        <v>57</v>
      </c>
      <c r="AE60" s="19">
        <f>IF(AC60="&lt;11", "*", AC60/AD60*100)</f>
        <v>100</v>
      </c>
      <c r="AF60" s="8">
        <v>52</v>
      </c>
      <c r="AG60" s="17">
        <v>52</v>
      </c>
      <c r="AH60" s="19">
        <f>IF(AF60="&lt;11", "*", AF60/AG60*100)</f>
        <v>100</v>
      </c>
      <c r="AI60" s="8">
        <v>74</v>
      </c>
      <c r="AJ60" s="17">
        <v>80</v>
      </c>
      <c r="AK60" s="19">
        <f>IF(AI60="&lt;11", "*", AI60/AJ60*100)</f>
        <v>92.5</v>
      </c>
      <c r="AL60" s="8">
        <v>48</v>
      </c>
      <c r="AM60" s="17">
        <v>48</v>
      </c>
      <c r="AN60" s="19">
        <f>IF(AL60="&lt;11", "*", AL60/AM60*100)</f>
        <v>100</v>
      </c>
      <c r="AO60" s="8">
        <v>23</v>
      </c>
      <c r="AP60" s="17">
        <v>29</v>
      </c>
      <c r="AQ60" s="19">
        <f>IF(AO60="&lt;11", "*", AO60/AP60*100)</f>
        <v>79.310344827586206</v>
      </c>
      <c r="AR60" s="8">
        <v>42</v>
      </c>
      <c r="AS60" s="17">
        <v>51</v>
      </c>
      <c r="AT60" s="19">
        <f>IF(AR60="&lt;11", "*", AR60/AS60*100)</f>
        <v>82.35294117647058</v>
      </c>
      <c r="AU60" s="8">
        <v>34</v>
      </c>
      <c r="AV60" s="17">
        <v>34</v>
      </c>
      <c r="AW60" s="19">
        <f>IF(AU60="&lt;11", "*", AU60/AV60*100)</f>
        <v>100</v>
      </c>
      <c r="AX60" s="8">
        <v>51</v>
      </c>
      <c r="AY60" s="17">
        <v>60</v>
      </c>
      <c r="AZ60" s="19">
        <f>IF(AX60="&lt;11", "*", AX60/AY60*100)</f>
        <v>85</v>
      </c>
      <c r="BA60" s="8">
        <v>18</v>
      </c>
      <c r="BB60" s="17">
        <v>19</v>
      </c>
      <c r="BC60" s="19">
        <f>IF(BA60="&lt;11", "*", BA60/BB60*100)</f>
        <v>94.73684210526315</v>
      </c>
      <c r="BD60" s="8">
        <v>36</v>
      </c>
      <c r="BE60" s="17">
        <v>45</v>
      </c>
      <c r="BF60" s="19">
        <f>IF(BD60="&lt;11", "*", BD60/BE60*100)</f>
        <v>80</v>
      </c>
      <c r="BG60" s="8">
        <v>29</v>
      </c>
      <c r="BH60" s="17">
        <v>29</v>
      </c>
      <c r="BI60" s="19">
        <f>IF(BG60="&lt;11", "*", BG60/BH60*100)</f>
        <v>100</v>
      </c>
      <c r="BJ60" s="8">
        <v>28</v>
      </c>
      <c r="BK60" s="17">
        <v>28</v>
      </c>
      <c r="BL60" s="19">
        <f>IF(BJ60="&lt;11", "*", BJ60/BK60*100)</f>
        <v>100</v>
      </c>
      <c r="BM60" s="8">
        <v>27</v>
      </c>
      <c r="BN60" s="17">
        <v>33</v>
      </c>
      <c r="BO60" s="19">
        <f>IF(BM60="&lt;11", "*", BM60/BN60*100)</f>
        <v>81.818181818181827</v>
      </c>
      <c r="BP60" s="8">
        <v>37</v>
      </c>
      <c r="BQ60" s="17">
        <v>40</v>
      </c>
      <c r="BR60" s="19">
        <f>IF(BP60="&lt;11", "*", BP60/BQ60*100)</f>
        <v>92.5</v>
      </c>
      <c r="BS60" s="8">
        <v>15</v>
      </c>
      <c r="BT60" s="17">
        <v>18</v>
      </c>
      <c r="BU60" s="19">
        <f>IF(BS60="&lt;11", "*", BS60/BT60*100)</f>
        <v>83.333333333333343</v>
      </c>
    </row>
    <row r="61" spans="1:73">
      <c r="A61" s="24" t="s">
        <v>40</v>
      </c>
      <c r="B61" s="8" t="s">
        <v>59</v>
      </c>
      <c r="C61" s="17" t="s">
        <v>59</v>
      </c>
      <c r="D61" s="19" t="str">
        <f>IF(B61="&lt;11", "*", B61/C61*100)</f>
        <v>*</v>
      </c>
      <c r="E61" s="8">
        <v>12</v>
      </c>
      <c r="F61" s="17">
        <v>12</v>
      </c>
      <c r="G61" s="19">
        <f>IF(E61="&lt;11", "*", E61/F61*100)</f>
        <v>100</v>
      </c>
      <c r="H61" s="8" t="s">
        <v>59</v>
      </c>
      <c r="I61" s="17" t="s">
        <v>59</v>
      </c>
      <c r="J61" s="19" t="str">
        <f>IF(H61="&lt;11", "*", H61/I61*100)</f>
        <v>*</v>
      </c>
      <c r="K61" s="8" t="s">
        <v>59</v>
      </c>
      <c r="L61" s="17" t="s">
        <v>59</v>
      </c>
      <c r="M61" s="19" t="str">
        <f>IF(K61="&lt;11", "*", K61/L61*100)</f>
        <v>*</v>
      </c>
      <c r="N61" s="8" t="s">
        <v>59</v>
      </c>
      <c r="O61" s="17" t="s">
        <v>59</v>
      </c>
      <c r="P61" s="19" t="str">
        <f>IF(N61="&lt;11", "*", N61/O61*100)</f>
        <v>*</v>
      </c>
      <c r="Q61" s="8" t="s">
        <v>59</v>
      </c>
      <c r="R61" s="17" t="s">
        <v>59</v>
      </c>
      <c r="S61" s="19" t="str">
        <f>IF(Q61="&lt;11", "*", Q61/R61*100)</f>
        <v>*</v>
      </c>
      <c r="T61" s="8" t="s">
        <v>59</v>
      </c>
      <c r="U61" s="17" t="s">
        <v>59</v>
      </c>
      <c r="V61" s="26" t="str">
        <f>IF(T61="&lt;11", "*", T61/U61*100)</f>
        <v>*</v>
      </c>
      <c r="W61" s="28" t="s">
        <v>59</v>
      </c>
      <c r="X61" s="17" t="s">
        <v>59</v>
      </c>
      <c r="Y61" s="19" t="str">
        <f>IF(W61="&lt;11", "*", W61/X61*100)</f>
        <v>*</v>
      </c>
      <c r="Z61" s="8" t="s">
        <v>59</v>
      </c>
      <c r="AA61" s="17" t="s">
        <v>59</v>
      </c>
      <c r="AB61" s="19" t="str">
        <f>IF(Z61="&lt;11", "*", Z61/AA61*100)</f>
        <v>*</v>
      </c>
      <c r="AC61" s="8" t="s">
        <v>59</v>
      </c>
      <c r="AD61" s="17" t="s">
        <v>59</v>
      </c>
      <c r="AE61" s="19" t="str">
        <f>IF(AC61="&lt;11", "*", AC61/AD61*100)</f>
        <v>*</v>
      </c>
      <c r="AF61" s="8" t="s">
        <v>59</v>
      </c>
      <c r="AG61" s="17" t="s">
        <v>59</v>
      </c>
      <c r="AH61" s="19" t="str">
        <f>IF(AF61="&lt;11", "*", AF61/AG61*100)</f>
        <v>*</v>
      </c>
      <c r="AI61" s="8" t="s">
        <v>59</v>
      </c>
      <c r="AJ61" s="17" t="s">
        <v>59</v>
      </c>
      <c r="AK61" s="19" t="str">
        <f>IF(AI61="&lt;11", "*", AI61/AJ61*100)</f>
        <v>*</v>
      </c>
      <c r="AL61" s="8" t="s">
        <v>59</v>
      </c>
      <c r="AM61" s="17" t="s">
        <v>59</v>
      </c>
      <c r="AN61" s="19" t="str">
        <f>IF(AL61="&lt;11", "*", AL61/AM61*100)</f>
        <v>*</v>
      </c>
      <c r="AO61" s="8">
        <v>15</v>
      </c>
      <c r="AP61" s="17">
        <v>15</v>
      </c>
      <c r="AQ61" s="19">
        <f>IF(AO61="&lt;11", "*", AO61/AP61*100)</f>
        <v>100</v>
      </c>
      <c r="AR61" s="8" t="s">
        <v>59</v>
      </c>
      <c r="AS61" s="17" t="s">
        <v>59</v>
      </c>
      <c r="AT61" s="19" t="str">
        <f>IF(AR61="&lt;11", "*", AR61/AS61*100)</f>
        <v>*</v>
      </c>
      <c r="AU61" s="8" t="s">
        <v>59</v>
      </c>
      <c r="AV61" s="17" t="s">
        <v>59</v>
      </c>
      <c r="AW61" s="19" t="str">
        <f>IF(AU61="&lt;11", "*", AU61/AV61*100)</f>
        <v>*</v>
      </c>
      <c r="AX61" s="8" t="s">
        <v>59</v>
      </c>
      <c r="AY61" s="17" t="s">
        <v>59</v>
      </c>
      <c r="AZ61" s="19" t="str">
        <f>IF(AX61="&lt;11", "*", AX61/AY61*100)</f>
        <v>*</v>
      </c>
      <c r="BA61" s="8" t="s">
        <v>59</v>
      </c>
      <c r="BB61" s="17" t="s">
        <v>59</v>
      </c>
      <c r="BC61" s="19" t="str">
        <f>IF(BA61="&lt;11", "*", BA61/BB61*100)</f>
        <v>*</v>
      </c>
      <c r="BD61" s="8" t="s">
        <v>59</v>
      </c>
      <c r="BE61" s="17" t="s">
        <v>59</v>
      </c>
      <c r="BF61" s="19" t="str">
        <f>IF(BD61="&lt;11", "*", BD61/BE61*100)</f>
        <v>*</v>
      </c>
      <c r="BG61" s="8" t="s">
        <v>59</v>
      </c>
      <c r="BH61" s="17" t="s">
        <v>59</v>
      </c>
      <c r="BI61" s="19" t="str">
        <f>IF(BG61="&lt;11", "*", BG61/BH61*100)</f>
        <v>*</v>
      </c>
      <c r="BJ61" s="8" t="s">
        <v>59</v>
      </c>
      <c r="BK61" s="17" t="s">
        <v>59</v>
      </c>
      <c r="BL61" s="19" t="str">
        <f>IF(BJ61="&lt;11", "*", BJ61/BK61*100)</f>
        <v>*</v>
      </c>
      <c r="BM61" s="8" t="s">
        <v>59</v>
      </c>
      <c r="BN61" s="17" t="s">
        <v>59</v>
      </c>
      <c r="BO61" s="19" t="str">
        <f>IF(BM61="&lt;11", "*", BM61/BN61*100)</f>
        <v>*</v>
      </c>
      <c r="BP61" s="8" t="s">
        <v>59</v>
      </c>
      <c r="BQ61" s="17" t="s">
        <v>59</v>
      </c>
      <c r="BR61" s="19" t="str">
        <f>IF(BP61="&lt;11", "*", BP61/BQ61*100)</f>
        <v>*</v>
      </c>
      <c r="BS61" s="8" t="s">
        <v>59</v>
      </c>
      <c r="BT61" s="17" t="s">
        <v>59</v>
      </c>
      <c r="BU61" s="19" t="str">
        <f>IF(BS61="&lt;11", "*", BS61/BT61*100)</f>
        <v>*</v>
      </c>
    </row>
    <row r="62" spans="1:73">
      <c r="A62" s="24" t="s">
        <v>16</v>
      </c>
      <c r="B62" s="8" t="s">
        <v>59</v>
      </c>
      <c r="C62" s="17" t="s">
        <v>59</v>
      </c>
      <c r="D62" s="19" t="str">
        <f>IF(B62="&lt;11", "*", B62/C62*100)</f>
        <v>*</v>
      </c>
      <c r="E62" s="8" t="s">
        <v>59</v>
      </c>
      <c r="F62" s="17" t="s">
        <v>59</v>
      </c>
      <c r="G62" s="19" t="str">
        <f>IF(E62="&lt;11", "*", E62/F62*100)</f>
        <v>*</v>
      </c>
      <c r="H62" s="8" t="s">
        <v>59</v>
      </c>
      <c r="I62" s="17" t="s">
        <v>59</v>
      </c>
      <c r="J62" s="19" t="str">
        <f>IF(H62="&lt;11", "*", H62/I62*100)</f>
        <v>*</v>
      </c>
      <c r="K62" s="8" t="s">
        <v>59</v>
      </c>
      <c r="L62" s="17" t="s">
        <v>59</v>
      </c>
      <c r="M62" s="19" t="str">
        <f>IF(K62="&lt;11", "*", K62/L62*100)</f>
        <v>*</v>
      </c>
      <c r="N62" s="8" t="s">
        <v>59</v>
      </c>
      <c r="O62" s="17" t="s">
        <v>59</v>
      </c>
      <c r="P62" s="19" t="str">
        <f>IF(N62="&lt;11", "*", N62/O62*100)</f>
        <v>*</v>
      </c>
      <c r="Q62" s="8" t="s">
        <v>59</v>
      </c>
      <c r="R62" s="17" t="s">
        <v>59</v>
      </c>
      <c r="S62" s="19" t="str">
        <f>IF(Q62="&lt;11", "*", Q62/R62*100)</f>
        <v>*</v>
      </c>
      <c r="T62" s="8" t="s">
        <v>59</v>
      </c>
      <c r="U62" s="17" t="s">
        <v>59</v>
      </c>
      <c r="V62" s="26" t="str">
        <f>IF(T62="&lt;11", "*", T62/U62*100)</f>
        <v>*</v>
      </c>
      <c r="W62" s="28" t="s">
        <v>59</v>
      </c>
      <c r="X62" s="17" t="s">
        <v>59</v>
      </c>
      <c r="Y62" s="19" t="str">
        <f>IF(W62="&lt;11", "*", W62/X62*100)</f>
        <v>*</v>
      </c>
      <c r="Z62" s="8" t="s">
        <v>59</v>
      </c>
      <c r="AA62" s="17" t="s">
        <v>59</v>
      </c>
      <c r="AB62" s="19" t="str">
        <f>IF(Z62="&lt;11", "*", Z62/AA62*100)</f>
        <v>*</v>
      </c>
      <c r="AC62" s="8" t="s">
        <v>59</v>
      </c>
      <c r="AD62" s="17" t="s">
        <v>59</v>
      </c>
      <c r="AE62" s="19" t="str">
        <f>IF(AC62="&lt;11", "*", AC62/AD62*100)</f>
        <v>*</v>
      </c>
      <c r="AF62" s="8" t="s">
        <v>59</v>
      </c>
      <c r="AG62" s="17" t="s">
        <v>59</v>
      </c>
      <c r="AH62" s="19" t="str">
        <f>IF(AF62="&lt;11", "*", AF62/AG62*100)</f>
        <v>*</v>
      </c>
      <c r="AI62" s="8" t="s">
        <v>59</v>
      </c>
      <c r="AJ62" s="17" t="s">
        <v>59</v>
      </c>
      <c r="AK62" s="19" t="str">
        <f>IF(AI62="&lt;11", "*", AI62/AJ62*100)</f>
        <v>*</v>
      </c>
      <c r="AL62" s="8" t="s">
        <v>59</v>
      </c>
      <c r="AM62" s="17" t="s">
        <v>59</v>
      </c>
      <c r="AN62" s="19" t="str">
        <f>IF(AL62="&lt;11", "*", AL62/AM62*100)</f>
        <v>*</v>
      </c>
      <c r="AO62" s="8" t="s">
        <v>59</v>
      </c>
      <c r="AP62" s="17" t="s">
        <v>59</v>
      </c>
      <c r="AQ62" s="19" t="str">
        <f>IF(AO62="&lt;11", "*", AO62/AP62*100)</f>
        <v>*</v>
      </c>
      <c r="AR62" s="8" t="s">
        <v>59</v>
      </c>
      <c r="AS62" s="17" t="s">
        <v>59</v>
      </c>
      <c r="AT62" s="19" t="str">
        <f>IF(AR62="&lt;11", "*", AR62/AS62*100)</f>
        <v>*</v>
      </c>
      <c r="AU62" s="8" t="s">
        <v>59</v>
      </c>
      <c r="AV62" s="17" t="s">
        <v>59</v>
      </c>
      <c r="AW62" s="19" t="str">
        <f>IF(AU62="&lt;11", "*", AU62/AV62*100)</f>
        <v>*</v>
      </c>
      <c r="AX62" s="8" t="s">
        <v>59</v>
      </c>
      <c r="AY62" s="17" t="s">
        <v>59</v>
      </c>
      <c r="AZ62" s="19" t="str">
        <f>IF(AX62="&lt;11", "*", AX62/AY62*100)</f>
        <v>*</v>
      </c>
      <c r="BA62" s="8" t="s">
        <v>59</v>
      </c>
      <c r="BB62" s="17" t="s">
        <v>59</v>
      </c>
      <c r="BC62" s="19" t="str">
        <f>IF(BA62="&lt;11", "*", BA62/BB62*100)</f>
        <v>*</v>
      </c>
      <c r="BD62" s="8" t="s">
        <v>59</v>
      </c>
      <c r="BE62" s="17" t="s">
        <v>59</v>
      </c>
      <c r="BF62" s="19" t="str">
        <f>IF(BD62="&lt;11", "*", BD62/BE62*100)</f>
        <v>*</v>
      </c>
      <c r="BG62" s="8" t="s">
        <v>59</v>
      </c>
      <c r="BH62" s="17" t="s">
        <v>59</v>
      </c>
      <c r="BI62" s="19" t="str">
        <f>IF(BG62="&lt;11", "*", BG62/BH62*100)</f>
        <v>*</v>
      </c>
      <c r="BJ62" s="8" t="s">
        <v>59</v>
      </c>
      <c r="BK62" s="17" t="s">
        <v>59</v>
      </c>
      <c r="BL62" s="19" t="str">
        <f>IF(BJ62="&lt;11", "*", BJ62/BK62*100)</f>
        <v>*</v>
      </c>
      <c r="BM62" s="8" t="s">
        <v>59</v>
      </c>
      <c r="BN62" s="17" t="s">
        <v>59</v>
      </c>
      <c r="BO62" s="19" t="str">
        <f>IF(BM62="&lt;11", "*", BM62/BN62*100)</f>
        <v>*</v>
      </c>
      <c r="BP62" s="8" t="s">
        <v>59</v>
      </c>
      <c r="BQ62" s="17" t="s">
        <v>59</v>
      </c>
      <c r="BR62" s="19" t="str">
        <f>IF(BP62="&lt;11", "*", BP62/BQ62*100)</f>
        <v>*</v>
      </c>
      <c r="BS62" s="8" t="s">
        <v>59</v>
      </c>
      <c r="BT62" s="17" t="s">
        <v>59</v>
      </c>
      <c r="BU62" s="19" t="str">
        <f>IF(BS62="&lt;11", "*", BS62/BT62*100)</f>
        <v>*</v>
      </c>
    </row>
    <row r="63" spans="1:73">
      <c r="A63" s="24"/>
      <c r="B63" s="8"/>
      <c r="C63" s="17"/>
      <c r="D63" s="19"/>
      <c r="E63" s="8"/>
      <c r="F63" s="17"/>
      <c r="G63" s="19"/>
      <c r="H63" s="8"/>
      <c r="I63" s="17"/>
      <c r="J63" s="19"/>
      <c r="K63" s="8"/>
      <c r="L63" s="17"/>
      <c r="M63" s="19"/>
      <c r="N63" s="8"/>
      <c r="O63" s="17"/>
      <c r="P63" s="19"/>
      <c r="Q63" s="8"/>
      <c r="R63" s="17"/>
      <c r="S63" s="19"/>
      <c r="T63" s="8"/>
      <c r="U63" s="17"/>
      <c r="V63" s="26"/>
      <c r="W63" s="28"/>
      <c r="X63" s="17"/>
      <c r="Y63" s="19"/>
      <c r="Z63" s="8"/>
      <c r="AA63" s="17"/>
      <c r="AB63" s="19"/>
      <c r="AC63" s="8"/>
      <c r="AD63" s="17"/>
      <c r="AE63" s="19"/>
      <c r="AF63" s="8"/>
      <c r="AG63" s="17"/>
      <c r="AH63" s="19"/>
      <c r="AI63" s="8"/>
      <c r="AJ63" s="17"/>
      <c r="AK63" s="19"/>
      <c r="AL63" s="8"/>
      <c r="AM63" s="17"/>
      <c r="AN63" s="19"/>
      <c r="AO63" s="8"/>
      <c r="AP63" s="17"/>
      <c r="AQ63" s="19"/>
      <c r="AR63" s="8"/>
      <c r="AS63" s="17"/>
      <c r="AT63" s="19"/>
      <c r="AU63" s="8"/>
      <c r="AV63" s="17"/>
      <c r="AW63" s="19"/>
      <c r="AX63" s="8"/>
      <c r="AY63" s="17"/>
      <c r="AZ63" s="19"/>
      <c r="BA63" s="8"/>
      <c r="BB63" s="17"/>
      <c r="BC63" s="19"/>
      <c r="BD63" s="8"/>
      <c r="BE63" s="17"/>
      <c r="BF63" s="19"/>
      <c r="BG63" s="8"/>
      <c r="BH63" s="17"/>
      <c r="BI63" s="19"/>
      <c r="BJ63" s="8"/>
      <c r="BK63" s="17"/>
      <c r="BL63" s="19"/>
      <c r="BM63" s="8"/>
      <c r="BN63" s="17"/>
      <c r="BO63" s="19"/>
      <c r="BP63" s="8"/>
      <c r="BQ63" s="17"/>
      <c r="BR63" s="19"/>
      <c r="BS63" s="8"/>
      <c r="BT63" s="17"/>
      <c r="BU63" s="19"/>
    </row>
    <row r="64" spans="1:73" ht="28.55">
      <c r="A64" s="35" t="s">
        <v>51</v>
      </c>
      <c r="B64" s="8"/>
      <c r="C64" s="17"/>
      <c r="D64" s="19"/>
      <c r="E64" s="8"/>
      <c r="F64" s="17"/>
      <c r="G64" s="19"/>
      <c r="H64" s="8"/>
      <c r="I64" s="17"/>
      <c r="J64" s="19"/>
      <c r="K64" s="8"/>
      <c r="L64" s="17"/>
      <c r="M64" s="19"/>
      <c r="N64" s="8"/>
      <c r="O64" s="17"/>
      <c r="P64" s="19"/>
      <c r="Q64" s="8"/>
      <c r="R64" s="17"/>
      <c r="S64" s="19"/>
      <c r="T64" s="8"/>
      <c r="U64" s="17"/>
      <c r="V64" s="26"/>
      <c r="W64" s="28"/>
      <c r="X64" s="17"/>
      <c r="Y64" s="19"/>
      <c r="Z64" s="8"/>
      <c r="AA64" s="17"/>
      <c r="AB64" s="19"/>
      <c r="AC64" s="8"/>
      <c r="AD64" s="17"/>
      <c r="AE64" s="19"/>
      <c r="AF64" s="8"/>
      <c r="AG64" s="17"/>
      <c r="AH64" s="19"/>
      <c r="AI64" s="8"/>
      <c r="AJ64" s="17"/>
      <c r="AK64" s="19"/>
      <c r="AL64" s="8"/>
      <c r="AM64" s="17"/>
      <c r="AN64" s="19"/>
      <c r="AO64" s="8"/>
      <c r="AP64" s="17"/>
      <c r="AQ64" s="19"/>
      <c r="AR64" s="8"/>
      <c r="AS64" s="17"/>
      <c r="AT64" s="19"/>
      <c r="AU64" s="8"/>
      <c r="AV64" s="17"/>
      <c r="AW64" s="19"/>
      <c r="AX64" s="8"/>
      <c r="AY64" s="17"/>
      <c r="AZ64" s="19"/>
      <c r="BA64" s="8"/>
      <c r="BB64" s="17"/>
      <c r="BC64" s="19"/>
      <c r="BD64" s="8"/>
      <c r="BE64" s="17"/>
      <c r="BF64" s="19"/>
      <c r="BG64" s="8"/>
      <c r="BH64" s="17"/>
      <c r="BI64" s="19"/>
      <c r="BJ64" s="8"/>
      <c r="BK64" s="17"/>
      <c r="BL64" s="19"/>
      <c r="BM64" s="8"/>
      <c r="BN64" s="17"/>
      <c r="BO64" s="19"/>
      <c r="BP64" s="8"/>
      <c r="BQ64" s="17"/>
      <c r="BR64" s="19"/>
      <c r="BS64" s="8"/>
      <c r="BT64" s="17"/>
      <c r="BU64" s="19"/>
    </row>
    <row r="65" spans="1:73">
      <c r="A65" s="30" t="s">
        <v>32</v>
      </c>
      <c r="B65" s="31" t="s">
        <v>25</v>
      </c>
      <c r="C65" s="32" t="s">
        <v>25</v>
      </c>
      <c r="D65" s="33" t="s">
        <v>25</v>
      </c>
      <c r="E65" s="31" t="s">
        <v>25</v>
      </c>
      <c r="F65" s="32" t="s">
        <v>25</v>
      </c>
      <c r="G65" s="33" t="s">
        <v>25</v>
      </c>
      <c r="H65" s="31" t="s">
        <v>25</v>
      </c>
      <c r="I65" s="32" t="s">
        <v>25</v>
      </c>
      <c r="J65" s="33" t="s">
        <v>25</v>
      </c>
      <c r="K65" s="31" t="s">
        <v>25</v>
      </c>
      <c r="L65" s="32" t="s">
        <v>25</v>
      </c>
      <c r="M65" s="33" t="s">
        <v>25</v>
      </c>
      <c r="N65" s="31" t="s">
        <v>25</v>
      </c>
      <c r="O65" s="32" t="s">
        <v>25</v>
      </c>
      <c r="P65" s="33" t="s">
        <v>25</v>
      </c>
      <c r="Q65" s="31" t="s">
        <v>25</v>
      </c>
      <c r="R65" s="32" t="s">
        <v>25</v>
      </c>
      <c r="S65" s="33" t="s">
        <v>25</v>
      </c>
      <c r="T65" s="31" t="s">
        <v>25</v>
      </c>
      <c r="U65" s="32" t="s">
        <v>25</v>
      </c>
      <c r="V65" s="33" t="s">
        <v>25</v>
      </c>
      <c r="W65" s="28">
        <v>527</v>
      </c>
      <c r="X65" s="17">
        <v>644</v>
      </c>
      <c r="Y65" s="19">
        <f t="shared" ref="Y65:Y70" si="72">IF(W65="&lt;11", "*", W65/X65*100)</f>
        <v>81.83229813664596</v>
      </c>
      <c r="Z65" s="8">
        <v>483</v>
      </c>
      <c r="AA65" s="17">
        <v>583</v>
      </c>
      <c r="AB65" s="19">
        <f t="shared" ref="AB65:AB70" si="73">IF(Z65="&lt;11", "*", Z65/AA65*100)</f>
        <v>82.84734133790738</v>
      </c>
      <c r="AC65" s="8">
        <v>479</v>
      </c>
      <c r="AD65" s="17">
        <v>575</v>
      </c>
      <c r="AE65" s="19">
        <f t="shared" ref="AE65:AE70" si="74">IF(AC65="&lt;11", "*", AC65/AD65*100)</f>
        <v>83.304347826086953</v>
      </c>
      <c r="AF65" s="8">
        <v>457</v>
      </c>
      <c r="AG65" s="17">
        <v>541</v>
      </c>
      <c r="AH65" s="19">
        <f t="shared" ref="AH65:AH70" si="75">IF(AF65="&lt;11", "*", AF65/AG65*100)</f>
        <v>84.473197781885403</v>
      </c>
      <c r="AI65" s="8">
        <v>437</v>
      </c>
      <c r="AJ65" s="17">
        <v>504</v>
      </c>
      <c r="AK65" s="19">
        <f t="shared" ref="AK65:AK70" si="76">IF(AI65="&lt;11", "*", AI65/AJ65*100)</f>
        <v>86.706349206349216</v>
      </c>
      <c r="AL65" s="8">
        <v>472</v>
      </c>
      <c r="AM65" s="17">
        <v>531</v>
      </c>
      <c r="AN65" s="19">
        <f t="shared" ref="AN65:AN70" si="77">IF(AL65="&lt;11", "*", AL65/AM65*100)</f>
        <v>88.888888888888886</v>
      </c>
      <c r="AO65" s="8">
        <v>448</v>
      </c>
      <c r="AP65" s="17">
        <v>524</v>
      </c>
      <c r="AQ65" s="19">
        <f t="shared" ref="AQ65:AQ70" si="78">IF(AO65="&lt;11", "*", AO65/AP65*100)</f>
        <v>85.496183206106863</v>
      </c>
      <c r="AR65" s="8">
        <v>496</v>
      </c>
      <c r="AS65" s="17">
        <v>590</v>
      </c>
      <c r="AT65" s="19">
        <f t="shared" ref="AT65:AT70" si="79">IF(AR65="&lt;11", "*", AR65/AS65*100)</f>
        <v>84.067796610169481</v>
      </c>
      <c r="AU65" s="8">
        <v>468</v>
      </c>
      <c r="AV65" s="17">
        <v>546</v>
      </c>
      <c r="AW65" s="19">
        <f t="shared" ref="AW65:AW70" si="80">IF(AU65="&lt;11", "*", AU65/AV65*100)</f>
        <v>85.714285714285708</v>
      </c>
      <c r="AX65" s="8">
        <v>464</v>
      </c>
      <c r="AY65" s="17">
        <v>547</v>
      </c>
      <c r="AZ65" s="19">
        <f t="shared" ref="AZ65:AZ70" si="81">IF(AX65="&lt;11", "*", AX65/AY65*100)</f>
        <v>84.826325411334551</v>
      </c>
      <c r="BA65" s="8">
        <v>378</v>
      </c>
      <c r="BB65" s="17">
        <v>474</v>
      </c>
      <c r="BC65" s="19">
        <f t="shared" ref="BC65:BC70" si="82">IF(BA65="&lt;11", "*", BA65/BB65*100)</f>
        <v>79.74683544303798</v>
      </c>
      <c r="BD65" s="8">
        <v>432</v>
      </c>
      <c r="BE65" s="17">
        <v>503</v>
      </c>
      <c r="BF65" s="19">
        <f t="shared" ref="BF65:BF70" si="83">IF(BD65="&lt;11", "*", BD65/BE65*100)</f>
        <v>85.884691848906556</v>
      </c>
      <c r="BG65" s="8">
        <v>445</v>
      </c>
      <c r="BH65" s="17">
        <v>501</v>
      </c>
      <c r="BI65" s="19">
        <f t="shared" ref="BI65:BI70" si="84">IF(BG65="&lt;11", "*", BG65/BH65*100)</f>
        <v>88.822355289421168</v>
      </c>
      <c r="BJ65" s="8">
        <v>419</v>
      </c>
      <c r="BK65" s="17">
        <v>486</v>
      </c>
      <c r="BL65" s="19">
        <f t="shared" ref="BL65:BL70" si="85">IF(BJ65="&lt;11", "*", BJ65/BK65*100)</f>
        <v>86.21399176954732</v>
      </c>
      <c r="BM65" s="8">
        <v>471</v>
      </c>
      <c r="BN65" s="17">
        <v>549</v>
      </c>
      <c r="BO65" s="19">
        <f t="shared" ref="BO65:BO70" si="86">IF(BM65="&lt;11", "*", BM65/BN65*100)</f>
        <v>85.792349726775953</v>
      </c>
      <c r="BP65" s="8">
        <v>452</v>
      </c>
      <c r="BQ65" s="17">
        <v>521</v>
      </c>
      <c r="BR65" s="19">
        <f t="shared" ref="BR65:BR70" si="87">IF(BP65="&lt;11", "*", BP65/BQ65*100)</f>
        <v>86.756238003838774</v>
      </c>
      <c r="BS65" s="8">
        <v>410</v>
      </c>
      <c r="BT65" s="17">
        <v>471</v>
      </c>
      <c r="BU65" s="19">
        <f t="shared" ref="BU65:BU70" si="88">IF(BS65="&lt;11", "*", BS65/BT65*100)</f>
        <v>87.048832271762208</v>
      </c>
    </row>
    <row r="66" spans="1:73">
      <c r="A66" s="34" t="s">
        <v>33</v>
      </c>
      <c r="B66" s="31" t="s">
        <v>25</v>
      </c>
      <c r="C66" s="32" t="s">
        <v>25</v>
      </c>
      <c r="D66" s="33" t="s">
        <v>25</v>
      </c>
      <c r="E66" s="31" t="s">
        <v>25</v>
      </c>
      <c r="F66" s="32" t="s">
        <v>25</v>
      </c>
      <c r="G66" s="33" t="s">
        <v>25</v>
      </c>
      <c r="H66" s="31" t="s">
        <v>25</v>
      </c>
      <c r="I66" s="32" t="s">
        <v>25</v>
      </c>
      <c r="J66" s="33" t="s">
        <v>25</v>
      </c>
      <c r="K66" s="31" t="s">
        <v>25</v>
      </c>
      <c r="L66" s="32" t="s">
        <v>25</v>
      </c>
      <c r="M66" s="33" t="s">
        <v>25</v>
      </c>
      <c r="N66" s="31" t="s">
        <v>25</v>
      </c>
      <c r="O66" s="32" t="s">
        <v>25</v>
      </c>
      <c r="P66" s="33" t="s">
        <v>25</v>
      </c>
      <c r="Q66" s="31" t="s">
        <v>25</v>
      </c>
      <c r="R66" s="32" t="s">
        <v>25</v>
      </c>
      <c r="S66" s="33" t="s">
        <v>25</v>
      </c>
      <c r="T66" s="31" t="s">
        <v>25</v>
      </c>
      <c r="U66" s="32" t="s">
        <v>25</v>
      </c>
      <c r="V66" s="33" t="s">
        <v>25</v>
      </c>
      <c r="W66" s="28">
        <v>448</v>
      </c>
      <c r="X66" s="17">
        <v>533</v>
      </c>
      <c r="Y66" s="19">
        <f t="shared" si="72"/>
        <v>84.052532833020649</v>
      </c>
      <c r="Z66" s="8">
        <v>438</v>
      </c>
      <c r="AA66" s="17">
        <v>528</v>
      </c>
      <c r="AB66" s="19">
        <f t="shared" si="73"/>
        <v>82.954545454545453</v>
      </c>
      <c r="AC66" s="8">
        <v>353</v>
      </c>
      <c r="AD66" s="17">
        <v>421</v>
      </c>
      <c r="AE66" s="19">
        <f t="shared" si="74"/>
        <v>83.847980997624703</v>
      </c>
      <c r="AF66" s="8">
        <v>411</v>
      </c>
      <c r="AG66" s="17">
        <v>472</v>
      </c>
      <c r="AH66" s="19">
        <f t="shared" si="75"/>
        <v>87.076271186440678</v>
      </c>
      <c r="AI66" s="8">
        <v>396</v>
      </c>
      <c r="AJ66" s="17">
        <v>467</v>
      </c>
      <c r="AK66" s="19">
        <f t="shared" si="76"/>
        <v>84.796573875802991</v>
      </c>
      <c r="AL66" s="8">
        <v>400</v>
      </c>
      <c r="AM66" s="17">
        <v>474</v>
      </c>
      <c r="AN66" s="19">
        <f t="shared" si="77"/>
        <v>84.388185654008439</v>
      </c>
      <c r="AO66" s="8">
        <v>403</v>
      </c>
      <c r="AP66" s="17">
        <v>477</v>
      </c>
      <c r="AQ66" s="19">
        <f t="shared" si="78"/>
        <v>84.486373165618446</v>
      </c>
      <c r="AR66" s="8">
        <v>379</v>
      </c>
      <c r="AS66" s="17">
        <v>453</v>
      </c>
      <c r="AT66" s="19">
        <f t="shared" si="79"/>
        <v>83.664459161147903</v>
      </c>
      <c r="AU66" s="8">
        <v>373</v>
      </c>
      <c r="AV66" s="17">
        <v>432</v>
      </c>
      <c r="AW66" s="19">
        <f t="shared" si="80"/>
        <v>86.342592592592595</v>
      </c>
      <c r="AX66" s="8">
        <v>380</v>
      </c>
      <c r="AY66" s="17">
        <v>447</v>
      </c>
      <c r="AZ66" s="19">
        <f t="shared" si="81"/>
        <v>85.011185682326612</v>
      </c>
      <c r="BA66" s="8">
        <v>323</v>
      </c>
      <c r="BB66" s="17">
        <v>391</v>
      </c>
      <c r="BC66" s="19">
        <f t="shared" si="82"/>
        <v>82.608695652173907</v>
      </c>
      <c r="BD66" s="8">
        <v>338</v>
      </c>
      <c r="BE66" s="17">
        <v>396</v>
      </c>
      <c r="BF66" s="19">
        <f t="shared" si="83"/>
        <v>85.353535353535349</v>
      </c>
      <c r="BG66" s="8">
        <v>294</v>
      </c>
      <c r="BH66" s="17">
        <v>331</v>
      </c>
      <c r="BI66" s="19">
        <f t="shared" si="84"/>
        <v>88.821752265861036</v>
      </c>
      <c r="BJ66" s="8">
        <v>275</v>
      </c>
      <c r="BK66" s="17">
        <v>304</v>
      </c>
      <c r="BL66" s="19">
        <f t="shared" si="85"/>
        <v>90.460526315789465</v>
      </c>
      <c r="BM66" s="8">
        <v>256</v>
      </c>
      <c r="BN66" s="17">
        <v>287</v>
      </c>
      <c r="BO66" s="19">
        <f t="shared" si="86"/>
        <v>89.19860627177701</v>
      </c>
      <c r="BP66" s="8">
        <v>276</v>
      </c>
      <c r="BQ66" s="17">
        <v>316</v>
      </c>
      <c r="BR66" s="19">
        <f t="shared" si="87"/>
        <v>87.341772151898738</v>
      </c>
      <c r="BS66" s="8">
        <v>283</v>
      </c>
      <c r="BT66" s="17">
        <v>335</v>
      </c>
      <c r="BU66" s="19">
        <f t="shared" si="88"/>
        <v>84.477611940298502</v>
      </c>
    </row>
    <row r="67" spans="1:73">
      <c r="A67" s="34" t="s">
        <v>34</v>
      </c>
      <c r="B67" s="31" t="s">
        <v>25</v>
      </c>
      <c r="C67" s="32" t="s">
        <v>25</v>
      </c>
      <c r="D67" s="33" t="s">
        <v>25</v>
      </c>
      <c r="E67" s="31" t="s">
        <v>25</v>
      </c>
      <c r="F67" s="32" t="s">
        <v>25</v>
      </c>
      <c r="G67" s="33" t="s">
        <v>25</v>
      </c>
      <c r="H67" s="31" t="s">
        <v>25</v>
      </c>
      <c r="I67" s="32" t="s">
        <v>25</v>
      </c>
      <c r="J67" s="33" t="s">
        <v>25</v>
      </c>
      <c r="K67" s="31" t="s">
        <v>25</v>
      </c>
      <c r="L67" s="32" t="s">
        <v>25</v>
      </c>
      <c r="M67" s="33" t="s">
        <v>25</v>
      </c>
      <c r="N67" s="31" t="s">
        <v>25</v>
      </c>
      <c r="O67" s="32" t="s">
        <v>25</v>
      </c>
      <c r="P67" s="33" t="s">
        <v>25</v>
      </c>
      <c r="Q67" s="31" t="s">
        <v>25</v>
      </c>
      <c r="R67" s="32" t="s">
        <v>25</v>
      </c>
      <c r="S67" s="33" t="s">
        <v>25</v>
      </c>
      <c r="T67" s="31" t="s">
        <v>25</v>
      </c>
      <c r="U67" s="32" t="s">
        <v>25</v>
      </c>
      <c r="V67" s="33" t="s">
        <v>25</v>
      </c>
      <c r="W67" s="28">
        <v>2779</v>
      </c>
      <c r="X67" s="17">
        <v>3326</v>
      </c>
      <c r="Y67" s="19">
        <f t="shared" si="72"/>
        <v>83.553818400481063</v>
      </c>
      <c r="Z67" s="8">
        <v>2600</v>
      </c>
      <c r="AA67" s="17">
        <v>3139</v>
      </c>
      <c r="AB67" s="19">
        <f t="shared" si="73"/>
        <v>82.828926409684613</v>
      </c>
      <c r="AC67" s="8">
        <v>2595</v>
      </c>
      <c r="AD67" s="17">
        <v>3098</v>
      </c>
      <c r="AE67" s="19">
        <f t="shared" si="74"/>
        <v>83.763718528082634</v>
      </c>
      <c r="AF67" s="8">
        <v>2362</v>
      </c>
      <c r="AG67" s="17">
        <v>2789</v>
      </c>
      <c r="AH67" s="19">
        <f t="shared" si="75"/>
        <v>84.689852993904623</v>
      </c>
      <c r="AI67" s="8">
        <v>2341</v>
      </c>
      <c r="AJ67" s="17">
        <v>2757</v>
      </c>
      <c r="AK67" s="19">
        <f t="shared" si="76"/>
        <v>84.911135291984039</v>
      </c>
      <c r="AL67" s="8">
        <v>2297</v>
      </c>
      <c r="AM67" s="17">
        <v>2706</v>
      </c>
      <c r="AN67" s="19">
        <f t="shared" si="77"/>
        <v>84.885439763488549</v>
      </c>
      <c r="AO67" s="8">
        <v>2201</v>
      </c>
      <c r="AP67" s="17">
        <v>2572</v>
      </c>
      <c r="AQ67" s="19">
        <f t="shared" si="78"/>
        <v>85.575427682737171</v>
      </c>
      <c r="AR67" s="8">
        <v>2259</v>
      </c>
      <c r="AS67" s="17">
        <v>2634</v>
      </c>
      <c r="AT67" s="19">
        <f t="shared" si="79"/>
        <v>85.763097949886102</v>
      </c>
      <c r="AU67" s="8">
        <v>2206</v>
      </c>
      <c r="AV67" s="17">
        <v>2600</v>
      </c>
      <c r="AW67" s="19">
        <f t="shared" si="80"/>
        <v>84.846153846153854</v>
      </c>
      <c r="AX67" s="8">
        <v>2231</v>
      </c>
      <c r="AY67" s="17">
        <v>2625</v>
      </c>
      <c r="AZ67" s="19">
        <f t="shared" si="81"/>
        <v>84.990476190476187</v>
      </c>
      <c r="BA67" s="8">
        <v>2171</v>
      </c>
      <c r="BB67" s="17">
        <v>2550</v>
      </c>
      <c r="BC67" s="19">
        <f t="shared" si="82"/>
        <v>85.137254901960773</v>
      </c>
      <c r="BD67" s="8">
        <v>2254</v>
      </c>
      <c r="BE67" s="17">
        <v>2637</v>
      </c>
      <c r="BF67" s="19">
        <f t="shared" si="83"/>
        <v>85.475919605612432</v>
      </c>
      <c r="BG67" s="8">
        <v>2169</v>
      </c>
      <c r="BH67" s="17">
        <v>2498</v>
      </c>
      <c r="BI67" s="19">
        <f t="shared" si="84"/>
        <v>86.829463570856689</v>
      </c>
      <c r="BJ67" s="8">
        <v>2095</v>
      </c>
      <c r="BK67" s="17">
        <v>2378</v>
      </c>
      <c r="BL67" s="19">
        <f t="shared" si="85"/>
        <v>88.099243061396123</v>
      </c>
      <c r="BM67" s="8">
        <v>2145</v>
      </c>
      <c r="BN67" s="17">
        <v>2426</v>
      </c>
      <c r="BO67" s="19">
        <f t="shared" si="86"/>
        <v>88.417147568013192</v>
      </c>
      <c r="BP67" s="8">
        <v>2150</v>
      </c>
      <c r="BQ67" s="17">
        <v>2499</v>
      </c>
      <c r="BR67" s="19">
        <f t="shared" si="87"/>
        <v>86.034413765506201</v>
      </c>
      <c r="BS67" s="8">
        <v>2015</v>
      </c>
      <c r="BT67" s="17">
        <v>2364</v>
      </c>
      <c r="BU67" s="19">
        <f t="shared" si="88"/>
        <v>85.236886632825716</v>
      </c>
    </row>
    <row r="68" spans="1:73">
      <c r="A68" s="34" t="s">
        <v>35</v>
      </c>
      <c r="B68" s="31" t="s">
        <v>25</v>
      </c>
      <c r="C68" s="32" t="s">
        <v>25</v>
      </c>
      <c r="D68" s="33" t="s">
        <v>25</v>
      </c>
      <c r="E68" s="31" t="s">
        <v>25</v>
      </c>
      <c r="F68" s="32" t="s">
        <v>25</v>
      </c>
      <c r="G68" s="33" t="s">
        <v>25</v>
      </c>
      <c r="H68" s="31" t="s">
        <v>25</v>
      </c>
      <c r="I68" s="32" t="s">
        <v>25</v>
      </c>
      <c r="J68" s="33" t="s">
        <v>25</v>
      </c>
      <c r="K68" s="31" t="s">
        <v>25</v>
      </c>
      <c r="L68" s="32" t="s">
        <v>25</v>
      </c>
      <c r="M68" s="33" t="s">
        <v>25</v>
      </c>
      <c r="N68" s="31" t="s">
        <v>25</v>
      </c>
      <c r="O68" s="32" t="s">
        <v>25</v>
      </c>
      <c r="P68" s="33" t="s">
        <v>25</v>
      </c>
      <c r="Q68" s="31" t="s">
        <v>25</v>
      </c>
      <c r="R68" s="32" t="s">
        <v>25</v>
      </c>
      <c r="S68" s="33" t="s">
        <v>25</v>
      </c>
      <c r="T68" s="31" t="s">
        <v>25</v>
      </c>
      <c r="U68" s="32" t="s">
        <v>25</v>
      </c>
      <c r="V68" s="33" t="s">
        <v>25</v>
      </c>
      <c r="W68" s="28">
        <v>35058</v>
      </c>
      <c r="X68" s="17">
        <v>42430</v>
      </c>
      <c r="Y68" s="19">
        <f t="shared" si="72"/>
        <v>82.62550082488805</v>
      </c>
      <c r="Z68" s="8">
        <v>34168</v>
      </c>
      <c r="AA68" s="17">
        <v>42070</v>
      </c>
      <c r="AB68" s="19">
        <f t="shared" si="73"/>
        <v>81.217019253624912</v>
      </c>
      <c r="AC68" s="8">
        <v>33272</v>
      </c>
      <c r="AD68" s="17">
        <v>40640</v>
      </c>
      <c r="AE68" s="19">
        <f t="shared" si="74"/>
        <v>81.870078740157481</v>
      </c>
      <c r="AF68" s="8">
        <v>33832</v>
      </c>
      <c r="AG68" s="17">
        <v>40757</v>
      </c>
      <c r="AH68" s="19">
        <f t="shared" si="75"/>
        <v>83.009053659494072</v>
      </c>
      <c r="AI68" s="8">
        <v>32887</v>
      </c>
      <c r="AJ68" s="17">
        <v>39561</v>
      </c>
      <c r="AK68" s="19">
        <f t="shared" si="76"/>
        <v>83.129850104901294</v>
      </c>
      <c r="AL68" s="8">
        <v>33987</v>
      </c>
      <c r="AM68" s="17">
        <v>40331</v>
      </c>
      <c r="AN68" s="19">
        <f t="shared" si="77"/>
        <v>84.270164389675443</v>
      </c>
      <c r="AO68" s="8">
        <v>33589</v>
      </c>
      <c r="AP68" s="17">
        <v>39648</v>
      </c>
      <c r="AQ68" s="19">
        <f t="shared" si="78"/>
        <v>84.718018563357546</v>
      </c>
      <c r="AR68" s="8">
        <v>34234</v>
      </c>
      <c r="AS68" s="17">
        <v>40609</v>
      </c>
      <c r="AT68" s="19">
        <f t="shared" si="79"/>
        <v>84.301509517594624</v>
      </c>
      <c r="AU68" s="8">
        <v>33433</v>
      </c>
      <c r="AV68" s="17">
        <v>40065</v>
      </c>
      <c r="AW68" s="19">
        <f t="shared" si="80"/>
        <v>83.446898789467113</v>
      </c>
      <c r="AX68" s="8">
        <v>32617</v>
      </c>
      <c r="AY68" s="17">
        <v>38748</v>
      </c>
      <c r="AZ68" s="19">
        <f t="shared" si="81"/>
        <v>84.177247857953958</v>
      </c>
      <c r="BA68" s="8">
        <v>31923</v>
      </c>
      <c r="BB68" s="17">
        <v>37176</v>
      </c>
      <c r="BC68" s="19">
        <f t="shared" si="82"/>
        <v>85.869916074887016</v>
      </c>
      <c r="BD68" s="8">
        <v>31100</v>
      </c>
      <c r="BE68" s="17">
        <v>36162</v>
      </c>
      <c r="BF68" s="19">
        <f t="shared" si="83"/>
        <v>86.001880426967531</v>
      </c>
      <c r="BG68" s="8">
        <v>30860</v>
      </c>
      <c r="BH68" s="17">
        <v>34923</v>
      </c>
      <c r="BI68" s="19">
        <f t="shared" si="84"/>
        <v>88.365833404919385</v>
      </c>
      <c r="BJ68" s="8">
        <v>29985</v>
      </c>
      <c r="BK68" s="17">
        <v>33738</v>
      </c>
      <c r="BL68" s="19">
        <f t="shared" si="85"/>
        <v>88.876044815934549</v>
      </c>
      <c r="BM68" s="8">
        <v>30312</v>
      </c>
      <c r="BN68" s="17">
        <v>33914</v>
      </c>
      <c r="BO68" s="19">
        <f t="shared" si="86"/>
        <v>89.379017514890606</v>
      </c>
      <c r="BP68" s="8">
        <v>29588</v>
      </c>
      <c r="BQ68" s="17">
        <v>34075</v>
      </c>
      <c r="BR68" s="19">
        <f t="shared" si="87"/>
        <v>86.831988261188556</v>
      </c>
      <c r="BS68" s="8">
        <v>27584</v>
      </c>
      <c r="BT68" s="17">
        <v>32303</v>
      </c>
      <c r="BU68" s="19">
        <f t="shared" si="88"/>
        <v>85.391449710553204</v>
      </c>
    </row>
    <row r="69" spans="1:73">
      <c r="A69" s="34" t="s">
        <v>50</v>
      </c>
      <c r="B69" s="31" t="s">
        <v>25</v>
      </c>
      <c r="C69" s="32" t="s">
        <v>25</v>
      </c>
      <c r="D69" s="33" t="s">
        <v>25</v>
      </c>
      <c r="E69" s="31" t="s">
        <v>25</v>
      </c>
      <c r="F69" s="32" t="s">
        <v>25</v>
      </c>
      <c r="G69" s="33" t="s">
        <v>25</v>
      </c>
      <c r="H69" s="31" t="s">
        <v>25</v>
      </c>
      <c r="I69" s="32" t="s">
        <v>25</v>
      </c>
      <c r="J69" s="33" t="s">
        <v>25</v>
      </c>
      <c r="K69" s="31" t="s">
        <v>25</v>
      </c>
      <c r="L69" s="32" t="s">
        <v>25</v>
      </c>
      <c r="M69" s="33" t="s">
        <v>25</v>
      </c>
      <c r="N69" s="31" t="s">
        <v>25</v>
      </c>
      <c r="O69" s="32" t="s">
        <v>25</v>
      </c>
      <c r="P69" s="33" t="s">
        <v>25</v>
      </c>
      <c r="Q69" s="31" t="s">
        <v>25</v>
      </c>
      <c r="R69" s="32" t="s">
        <v>25</v>
      </c>
      <c r="S69" s="33" t="s">
        <v>25</v>
      </c>
      <c r="T69" s="31" t="s">
        <v>25</v>
      </c>
      <c r="U69" s="32" t="s">
        <v>25</v>
      </c>
      <c r="V69" s="33" t="s">
        <v>25</v>
      </c>
      <c r="W69" s="28">
        <v>166</v>
      </c>
      <c r="X69" s="17">
        <v>241</v>
      </c>
      <c r="Y69" s="19">
        <f t="shared" si="72"/>
        <v>68.879668049792528</v>
      </c>
      <c r="Z69" s="8">
        <v>118</v>
      </c>
      <c r="AA69" s="17">
        <v>192</v>
      </c>
      <c r="AB69" s="19">
        <f t="shared" si="73"/>
        <v>61.458333333333336</v>
      </c>
      <c r="AC69" s="8">
        <v>129</v>
      </c>
      <c r="AD69" s="17">
        <v>192</v>
      </c>
      <c r="AE69" s="19">
        <f t="shared" si="74"/>
        <v>67.1875</v>
      </c>
      <c r="AF69" s="8">
        <v>168</v>
      </c>
      <c r="AG69" s="17">
        <v>240</v>
      </c>
      <c r="AH69" s="19">
        <f t="shared" si="75"/>
        <v>70</v>
      </c>
      <c r="AI69" s="8">
        <v>178</v>
      </c>
      <c r="AJ69" s="17">
        <v>304</v>
      </c>
      <c r="AK69" s="19">
        <f t="shared" si="76"/>
        <v>58.55263157894737</v>
      </c>
      <c r="AL69" s="8">
        <v>237</v>
      </c>
      <c r="AM69" s="17">
        <v>309</v>
      </c>
      <c r="AN69" s="19">
        <f t="shared" si="77"/>
        <v>76.699029126213588</v>
      </c>
      <c r="AO69" s="8">
        <v>298</v>
      </c>
      <c r="AP69" s="17">
        <v>358</v>
      </c>
      <c r="AQ69" s="19">
        <f t="shared" si="78"/>
        <v>83.240223463687144</v>
      </c>
      <c r="AR69" s="8">
        <v>205</v>
      </c>
      <c r="AS69" s="17">
        <v>275</v>
      </c>
      <c r="AT69" s="19">
        <f t="shared" si="79"/>
        <v>74.545454545454547</v>
      </c>
      <c r="AU69" s="8">
        <v>181</v>
      </c>
      <c r="AV69" s="17">
        <v>255</v>
      </c>
      <c r="AW69" s="19">
        <f t="shared" si="80"/>
        <v>70.980392156862749</v>
      </c>
      <c r="AX69" s="8">
        <v>184</v>
      </c>
      <c r="AY69" s="17">
        <v>260</v>
      </c>
      <c r="AZ69" s="19">
        <f t="shared" si="81"/>
        <v>70.769230769230774</v>
      </c>
      <c r="BA69" s="8">
        <v>149</v>
      </c>
      <c r="BB69" s="17">
        <v>212</v>
      </c>
      <c r="BC69" s="19">
        <f t="shared" si="82"/>
        <v>70.283018867924525</v>
      </c>
      <c r="BD69" s="8">
        <v>148</v>
      </c>
      <c r="BE69" s="17">
        <v>193</v>
      </c>
      <c r="BF69" s="19">
        <f t="shared" si="83"/>
        <v>76.683937823834185</v>
      </c>
      <c r="BG69" s="8">
        <v>108</v>
      </c>
      <c r="BH69" s="17">
        <v>135</v>
      </c>
      <c r="BI69" s="19">
        <f t="shared" si="84"/>
        <v>80</v>
      </c>
      <c r="BJ69" s="8">
        <v>111</v>
      </c>
      <c r="BK69" s="17">
        <v>138</v>
      </c>
      <c r="BL69" s="19">
        <f t="shared" si="85"/>
        <v>80.434782608695656</v>
      </c>
      <c r="BM69" s="8">
        <v>84</v>
      </c>
      <c r="BN69" s="17">
        <v>117</v>
      </c>
      <c r="BO69" s="19">
        <f t="shared" si="86"/>
        <v>71.794871794871796</v>
      </c>
      <c r="BP69" s="8">
        <v>89</v>
      </c>
      <c r="BQ69" s="17">
        <v>120</v>
      </c>
      <c r="BR69" s="19">
        <f t="shared" si="87"/>
        <v>74.166666666666671</v>
      </c>
      <c r="BS69" s="8">
        <v>75</v>
      </c>
      <c r="BT69" s="17">
        <v>108</v>
      </c>
      <c r="BU69" s="19">
        <f t="shared" si="88"/>
        <v>69.444444444444443</v>
      </c>
    </row>
    <row r="70" spans="1:73">
      <c r="A70" s="34" t="s">
        <v>16</v>
      </c>
      <c r="B70" s="31" t="s">
        <v>25</v>
      </c>
      <c r="C70" s="32" t="s">
        <v>25</v>
      </c>
      <c r="D70" s="33" t="s">
        <v>25</v>
      </c>
      <c r="E70" s="31" t="s">
        <v>25</v>
      </c>
      <c r="F70" s="32" t="s">
        <v>25</v>
      </c>
      <c r="G70" s="33" t="s">
        <v>25</v>
      </c>
      <c r="H70" s="31" t="s">
        <v>25</v>
      </c>
      <c r="I70" s="32" t="s">
        <v>25</v>
      </c>
      <c r="J70" s="33" t="s">
        <v>25</v>
      </c>
      <c r="K70" s="31" t="s">
        <v>25</v>
      </c>
      <c r="L70" s="32" t="s">
        <v>25</v>
      </c>
      <c r="M70" s="33" t="s">
        <v>25</v>
      </c>
      <c r="N70" s="31" t="s">
        <v>25</v>
      </c>
      <c r="O70" s="32" t="s">
        <v>25</v>
      </c>
      <c r="P70" s="33" t="s">
        <v>25</v>
      </c>
      <c r="Q70" s="31" t="s">
        <v>25</v>
      </c>
      <c r="R70" s="32" t="s">
        <v>25</v>
      </c>
      <c r="S70" s="33" t="s">
        <v>25</v>
      </c>
      <c r="T70" s="31" t="s">
        <v>25</v>
      </c>
      <c r="U70" s="32" t="s">
        <v>25</v>
      </c>
      <c r="V70" s="33" t="s">
        <v>25</v>
      </c>
      <c r="W70" s="28">
        <v>66</v>
      </c>
      <c r="X70" s="17">
        <v>93</v>
      </c>
      <c r="Y70" s="19">
        <f t="shared" si="72"/>
        <v>70.967741935483872</v>
      </c>
      <c r="Z70" s="8">
        <v>55</v>
      </c>
      <c r="AA70" s="17">
        <v>84</v>
      </c>
      <c r="AB70" s="19">
        <f t="shared" si="73"/>
        <v>65.476190476190482</v>
      </c>
      <c r="AC70" s="8" t="s">
        <v>59</v>
      </c>
      <c r="AD70" s="17" t="s">
        <v>59</v>
      </c>
      <c r="AE70" s="19" t="str">
        <f t="shared" si="74"/>
        <v>*</v>
      </c>
      <c r="AF70" s="8" t="s">
        <v>59</v>
      </c>
      <c r="AG70" s="17" t="s">
        <v>59</v>
      </c>
      <c r="AH70" s="19" t="str">
        <f t="shared" si="75"/>
        <v>*</v>
      </c>
      <c r="AI70" s="8" t="s">
        <v>59</v>
      </c>
      <c r="AJ70" s="17" t="s">
        <v>59</v>
      </c>
      <c r="AK70" s="19" t="str">
        <f t="shared" si="76"/>
        <v>*</v>
      </c>
      <c r="AL70" s="8" t="s">
        <v>59</v>
      </c>
      <c r="AM70" s="17" t="s">
        <v>59</v>
      </c>
      <c r="AN70" s="19" t="str">
        <f t="shared" si="77"/>
        <v>*</v>
      </c>
      <c r="AO70" s="8" t="s">
        <v>59</v>
      </c>
      <c r="AP70" s="17" t="s">
        <v>59</v>
      </c>
      <c r="AQ70" s="19" t="str">
        <f t="shared" si="78"/>
        <v>*</v>
      </c>
      <c r="AR70" s="8" t="s">
        <v>59</v>
      </c>
      <c r="AS70" s="17" t="s">
        <v>59</v>
      </c>
      <c r="AT70" s="19" t="str">
        <f t="shared" si="79"/>
        <v>*</v>
      </c>
      <c r="AU70" s="8" t="s">
        <v>59</v>
      </c>
      <c r="AV70" s="17" t="s">
        <v>59</v>
      </c>
      <c r="AW70" s="19" t="str">
        <f t="shared" si="80"/>
        <v>*</v>
      </c>
      <c r="AX70" s="8" t="s">
        <v>59</v>
      </c>
      <c r="AY70" s="17" t="s">
        <v>59</v>
      </c>
      <c r="AZ70" s="19" t="str">
        <f t="shared" si="81"/>
        <v>*</v>
      </c>
      <c r="BA70" s="8" t="s">
        <v>59</v>
      </c>
      <c r="BB70" s="17" t="s">
        <v>59</v>
      </c>
      <c r="BC70" s="19" t="str">
        <f t="shared" si="82"/>
        <v>*</v>
      </c>
      <c r="BD70" s="8" t="s">
        <v>59</v>
      </c>
      <c r="BE70" s="17" t="s">
        <v>59</v>
      </c>
      <c r="BF70" s="19" t="str">
        <f t="shared" si="83"/>
        <v>*</v>
      </c>
      <c r="BG70" s="8" t="s">
        <v>59</v>
      </c>
      <c r="BH70" s="17" t="s">
        <v>59</v>
      </c>
      <c r="BI70" s="19" t="str">
        <f t="shared" si="84"/>
        <v>*</v>
      </c>
      <c r="BJ70" s="8" t="s">
        <v>59</v>
      </c>
      <c r="BK70" s="17" t="s">
        <v>59</v>
      </c>
      <c r="BL70" s="19" t="str">
        <f t="shared" si="85"/>
        <v>*</v>
      </c>
      <c r="BM70" s="8" t="s">
        <v>59</v>
      </c>
      <c r="BN70" s="17" t="s">
        <v>59</v>
      </c>
      <c r="BO70" s="19" t="str">
        <f t="shared" si="86"/>
        <v>*</v>
      </c>
      <c r="BP70" s="8" t="s">
        <v>59</v>
      </c>
      <c r="BQ70" s="17" t="s">
        <v>59</v>
      </c>
      <c r="BR70" s="19" t="str">
        <f t="shared" si="87"/>
        <v>*</v>
      </c>
      <c r="BS70" s="8" t="s">
        <v>59</v>
      </c>
      <c r="BT70" s="17">
        <v>12</v>
      </c>
      <c r="BU70" s="19" t="str">
        <f t="shared" si="88"/>
        <v>*</v>
      </c>
    </row>
    <row r="71" spans="1:73">
      <c r="A71" s="24"/>
      <c r="B71" s="8"/>
      <c r="C71" s="17"/>
      <c r="D71" s="19"/>
      <c r="E71" s="8"/>
      <c r="F71" s="17"/>
      <c r="G71" s="19"/>
      <c r="H71" s="8"/>
      <c r="I71" s="17"/>
      <c r="J71" s="19"/>
      <c r="K71" s="8"/>
      <c r="L71" s="17"/>
      <c r="M71" s="19"/>
      <c r="N71" s="8"/>
      <c r="O71" s="17"/>
      <c r="P71" s="19"/>
      <c r="Q71" s="8"/>
      <c r="R71" s="17"/>
      <c r="S71" s="19"/>
      <c r="T71" s="8"/>
      <c r="U71" s="17"/>
      <c r="V71" s="26"/>
      <c r="W71" s="28"/>
      <c r="X71" s="17"/>
      <c r="Y71" s="19"/>
      <c r="Z71" s="8"/>
      <c r="AA71" s="17"/>
      <c r="AB71" s="19"/>
      <c r="AC71" s="8"/>
      <c r="AD71" s="17"/>
      <c r="AE71" s="19"/>
      <c r="AF71" s="8"/>
      <c r="AG71" s="17"/>
      <c r="AH71" s="19"/>
      <c r="AI71" s="8"/>
      <c r="AJ71" s="17"/>
      <c r="AK71" s="19"/>
      <c r="AL71" s="8"/>
      <c r="AM71" s="17"/>
      <c r="AN71" s="19"/>
      <c r="AO71" s="8"/>
      <c r="AP71" s="17"/>
      <c r="AQ71" s="19"/>
      <c r="AR71" s="8"/>
      <c r="AS71" s="17"/>
      <c r="AT71" s="19"/>
      <c r="AU71" s="8"/>
      <c r="AV71" s="17"/>
      <c r="AW71" s="19"/>
      <c r="AX71" s="8"/>
      <c r="AY71" s="17"/>
      <c r="AZ71" s="19"/>
      <c r="BA71" s="8"/>
      <c r="BB71" s="17"/>
      <c r="BC71" s="19"/>
      <c r="BD71" s="8"/>
      <c r="BE71" s="17"/>
      <c r="BF71" s="19"/>
      <c r="BG71" s="8"/>
      <c r="BH71" s="17"/>
      <c r="BI71" s="19"/>
      <c r="BJ71" s="8"/>
      <c r="BK71" s="17"/>
      <c r="BL71" s="19"/>
      <c r="BM71" s="8"/>
      <c r="BN71" s="17"/>
      <c r="BO71" s="19"/>
      <c r="BP71" s="8"/>
      <c r="BQ71" s="17"/>
      <c r="BR71" s="19"/>
      <c r="BS71" s="8"/>
      <c r="BT71" s="17"/>
      <c r="BU71" s="19"/>
    </row>
    <row r="72" spans="1:73">
      <c r="A72" s="22" t="s">
        <v>36</v>
      </c>
      <c r="B72" s="8"/>
      <c r="C72" s="17"/>
      <c r="D72" s="19"/>
      <c r="E72" s="8"/>
      <c r="F72" s="17"/>
      <c r="G72" s="19"/>
      <c r="H72" s="8"/>
      <c r="I72" s="17"/>
      <c r="J72" s="19"/>
      <c r="K72" s="8"/>
      <c r="L72" s="17"/>
      <c r="M72" s="19"/>
      <c r="N72" s="8"/>
      <c r="O72" s="17"/>
      <c r="P72" s="19"/>
      <c r="Q72" s="8"/>
      <c r="R72" s="17"/>
      <c r="S72" s="19"/>
      <c r="T72" s="8"/>
      <c r="U72" s="17"/>
      <c r="V72" s="26"/>
      <c r="W72" s="28"/>
      <c r="X72" s="17"/>
      <c r="Y72" s="19"/>
      <c r="Z72" s="8"/>
      <c r="AA72" s="17"/>
      <c r="AB72" s="19"/>
      <c r="AC72" s="8"/>
      <c r="AD72" s="17"/>
      <c r="AE72" s="19"/>
      <c r="AF72" s="8"/>
      <c r="AG72" s="17"/>
      <c r="AH72" s="19"/>
      <c r="AI72" s="8"/>
      <c r="AJ72" s="17"/>
      <c r="AK72" s="19"/>
      <c r="AL72" s="8"/>
      <c r="AM72" s="17"/>
      <c r="AN72" s="19"/>
      <c r="AO72" s="8"/>
      <c r="AP72" s="17"/>
      <c r="AQ72" s="19"/>
      <c r="AR72" s="8"/>
      <c r="AS72" s="17"/>
      <c r="AT72" s="19"/>
      <c r="AU72" s="8"/>
      <c r="AV72" s="17"/>
      <c r="AW72" s="19"/>
      <c r="AX72" s="8"/>
      <c r="AY72" s="17"/>
      <c r="AZ72" s="19"/>
      <c r="BA72" s="8"/>
      <c r="BB72" s="17"/>
      <c r="BC72" s="19"/>
      <c r="BD72" s="8"/>
      <c r="BE72" s="17"/>
      <c r="BF72" s="19"/>
      <c r="BG72" s="8"/>
      <c r="BH72" s="17"/>
      <c r="BI72" s="19"/>
      <c r="BJ72" s="8"/>
      <c r="BK72" s="17"/>
      <c r="BL72" s="19"/>
      <c r="BM72" s="8"/>
      <c r="BN72" s="17"/>
      <c r="BO72" s="19"/>
      <c r="BP72" s="8"/>
      <c r="BQ72" s="17"/>
      <c r="BR72" s="19"/>
      <c r="BS72" s="8"/>
      <c r="BT72" s="17"/>
      <c r="BU72" s="19"/>
    </row>
    <row r="73" spans="1:73">
      <c r="A73" s="24" t="s">
        <v>38</v>
      </c>
      <c r="B73" s="8">
        <v>17622</v>
      </c>
      <c r="C73" s="17">
        <v>21078</v>
      </c>
      <c r="D73" s="19">
        <f>IF(B73="&lt;11", "*", B73/C73*100)</f>
        <v>83.603757472245945</v>
      </c>
      <c r="E73" s="8">
        <v>17826</v>
      </c>
      <c r="F73" s="17">
        <v>21005</v>
      </c>
      <c r="G73" s="19">
        <f>IF(E73="&lt;11", "*", E73/F73*100)</f>
        <v>84.865508212330397</v>
      </c>
      <c r="H73" s="8">
        <v>18188</v>
      </c>
      <c r="I73" s="17">
        <v>20992</v>
      </c>
      <c r="J73" s="19">
        <f>IF(H73="&lt;11", "*", H73/I73*100)</f>
        <v>86.642530487804876</v>
      </c>
      <c r="K73" s="8">
        <v>19122</v>
      </c>
      <c r="L73" s="17">
        <v>21821</v>
      </c>
      <c r="M73" s="19">
        <f>IF(K73="&lt;11", "*", K73/L73*100)</f>
        <v>87.631180972457727</v>
      </c>
      <c r="N73" s="8">
        <v>19174</v>
      </c>
      <c r="O73" s="17">
        <v>21818</v>
      </c>
      <c r="P73" s="19">
        <f>IF(N73="&lt;11", "*", N73/O73*100)</f>
        <v>87.881565679714001</v>
      </c>
      <c r="Q73" s="8">
        <v>19282</v>
      </c>
      <c r="R73" s="17">
        <v>22039</v>
      </c>
      <c r="S73" s="19">
        <f>IF(Q73="&lt;11", "*", Q73/R73*100)</f>
        <v>87.490358001724218</v>
      </c>
      <c r="T73" s="8">
        <v>19479</v>
      </c>
      <c r="U73" s="17">
        <v>22656</v>
      </c>
      <c r="V73" s="26">
        <f>IF(T73="&lt;11", "*", T73/U73*100)</f>
        <v>85.977224576271183</v>
      </c>
      <c r="W73" s="28">
        <v>19208</v>
      </c>
      <c r="X73" s="17">
        <v>23165</v>
      </c>
      <c r="Y73" s="19">
        <f>IF(W73="&lt;11", "*", W73/X73*100)</f>
        <v>82.918195553636949</v>
      </c>
      <c r="Z73" s="8">
        <v>18434</v>
      </c>
      <c r="AA73" s="17">
        <v>22622</v>
      </c>
      <c r="AB73" s="19">
        <f>IF(Z73="&lt;11", "*", Z73/AA73*100)</f>
        <v>81.487048006365484</v>
      </c>
      <c r="AC73" s="8">
        <v>17976</v>
      </c>
      <c r="AD73" s="17">
        <v>21896</v>
      </c>
      <c r="AE73" s="19">
        <f>IF(AC73="&lt;11", "*", AC73/AD73*100)</f>
        <v>82.097186700767267</v>
      </c>
      <c r="AF73" s="8">
        <v>18148</v>
      </c>
      <c r="AG73" s="17">
        <v>21813</v>
      </c>
      <c r="AH73" s="19">
        <f>IF(AF73="&lt;11", "*", AF73/AG73*100)</f>
        <v>83.198092880392423</v>
      </c>
      <c r="AI73" s="8">
        <v>17711</v>
      </c>
      <c r="AJ73" s="17">
        <v>21272</v>
      </c>
      <c r="AK73" s="19">
        <f>IF(AI73="&lt;11", "*", AI73/AJ73*100)</f>
        <v>83.259684091763816</v>
      </c>
      <c r="AL73" s="8">
        <v>18217</v>
      </c>
      <c r="AM73" s="17">
        <v>21624</v>
      </c>
      <c r="AN73" s="19">
        <f>IF(AL73="&lt;11", "*", AL73/AM73*100)</f>
        <v>84.244358120606734</v>
      </c>
      <c r="AO73" s="8">
        <v>18073</v>
      </c>
      <c r="AP73" s="17">
        <v>21313</v>
      </c>
      <c r="AQ73" s="19">
        <f>IF(AO73="&lt;11", "*", AO73/AP73*100)</f>
        <v>84.798010603856795</v>
      </c>
      <c r="AR73" s="8">
        <v>18225</v>
      </c>
      <c r="AS73" s="17">
        <v>21612</v>
      </c>
      <c r="AT73" s="19">
        <f>IF(AR73="&lt;11", "*", AR73/AS73*100)</f>
        <v>84.328151027207113</v>
      </c>
      <c r="AU73" s="8">
        <v>17968</v>
      </c>
      <c r="AV73" s="17">
        <v>21437</v>
      </c>
      <c r="AW73" s="19">
        <f>IF(AU73="&lt;11", "*", AU73/AV73*100)</f>
        <v>83.817698371973691</v>
      </c>
      <c r="AX73" s="8">
        <v>18299</v>
      </c>
      <c r="AY73" s="17">
        <v>21792</v>
      </c>
      <c r="AZ73" s="19">
        <f>IF(AX73="&lt;11", "*", AX73/AY73*100)</f>
        <v>83.971182085168877</v>
      </c>
      <c r="BA73" s="8">
        <v>16998</v>
      </c>
      <c r="BB73" s="17">
        <v>19878</v>
      </c>
      <c r="BC73" s="19">
        <f>IF(BA73="&lt;11", "*", BA73/BB73*100)</f>
        <v>85.511620887413216</v>
      </c>
      <c r="BD73" s="8">
        <v>16708</v>
      </c>
      <c r="BE73" s="17">
        <v>19422</v>
      </c>
      <c r="BF73" s="19">
        <f>IF(BD73="&lt;11", "*", BD73/BE73*100)</f>
        <v>86.026155905673974</v>
      </c>
      <c r="BG73" s="8">
        <v>16720</v>
      </c>
      <c r="BH73" s="17">
        <v>18833</v>
      </c>
      <c r="BI73" s="19">
        <f>IF(BG73="&lt;11", "*", BG73/BH73*100)</f>
        <v>88.780332395263628</v>
      </c>
      <c r="BJ73" s="8">
        <v>16015</v>
      </c>
      <c r="BK73" s="17">
        <v>18044</v>
      </c>
      <c r="BL73" s="19">
        <f>IF(BJ73="&lt;11", "*", BJ73/BK73*100)</f>
        <v>88.755264908002658</v>
      </c>
      <c r="BM73" s="8">
        <v>16400</v>
      </c>
      <c r="BN73" s="17">
        <v>18360</v>
      </c>
      <c r="BO73" s="19">
        <f>IF(BM73="&lt;11", "*", BM73/BN73*100)</f>
        <v>89.324618736383442</v>
      </c>
      <c r="BP73" s="8">
        <v>15905</v>
      </c>
      <c r="BQ73" s="17">
        <v>18363</v>
      </c>
      <c r="BR73" s="19">
        <f>IF(BP73="&lt;11", "*", BP73/BQ73*100)</f>
        <v>86.614387627294022</v>
      </c>
      <c r="BS73" s="8">
        <v>14674</v>
      </c>
      <c r="BT73" s="17">
        <v>17227</v>
      </c>
      <c r="BU73" s="19">
        <f>IF(BS73="&lt;11", "*", BS73/BT73*100)</f>
        <v>85.180240320427231</v>
      </c>
    </row>
    <row r="74" spans="1:73">
      <c r="A74" s="24" t="s">
        <v>37</v>
      </c>
      <c r="B74" s="8">
        <v>18463</v>
      </c>
      <c r="C74" s="17">
        <v>22269</v>
      </c>
      <c r="D74" s="19">
        <f>IF(B74="&lt;11", "*", B74/C74*100)</f>
        <v>82.908976604248053</v>
      </c>
      <c r="E74" s="8">
        <v>18294</v>
      </c>
      <c r="F74" s="17">
        <v>21654</v>
      </c>
      <c r="G74" s="19">
        <f>IF(E74="&lt;11", "*", E74/F74*100)</f>
        <v>84.483236353560542</v>
      </c>
      <c r="H74" s="8">
        <v>19305</v>
      </c>
      <c r="I74" s="17">
        <v>22224</v>
      </c>
      <c r="J74" s="19">
        <f>IF(H74="&lt;11", "*", H74/I74*100)</f>
        <v>86.865550755939523</v>
      </c>
      <c r="K74" s="8">
        <v>19923</v>
      </c>
      <c r="L74" s="17">
        <v>22642</v>
      </c>
      <c r="M74" s="19">
        <f>IF(K74="&lt;11", "*", K74/L74*100)</f>
        <v>87.991343520890382</v>
      </c>
      <c r="N74" s="8">
        <v>20110</v>
      </c>
      <c r="O74" s="17">
        <v>23000</v>
      </c>
      <c r="P74" s="19">
        <f>IF(N74="&lt;11", "*", N74/O74*100)</f>
        <v>87.434782608695656</v>
      </c>
      <c r="Q74" s="8">
        <v>20020</v>
      </c>
      <c r="R74" s="17">
        <v>23019</v>
      </c>
      <c r="S74" s="19">
        <f>IF(Q74="&lt;11", "*", Q74/R74*100)</f>
        <v>86.971632129979582</v>
      </c>
      <c r="T74" s="8">
        <v>20265</v>
      </c>
      <c r="U74" s="17">
        <v>23562</v>
      </c>
      <c r="V74" s="26">
        <f>IF(T74="&lt;11", "*", T74/U74*100)</f>
        <v>86.007130124777191</v>
      </c>
      <c r="W74" s="28">
        <v>19836</v>
      </c>
      <c r="X74" s="17">
        <v>24102</v>
      </c>
      <c r="Y74" s="19">
        <f>IF(W74="&lt;11", "*", W74/X74*100)</f>
        <v>82.30022404779686</v>
      </c>
      <c r="Z74" s="8">
        <v>19427</v>
      </c>
      <c r="AA74" s="17">
        <v>23973</v>
      </c>
      <c r="AB74" s="19">
        <f>IF(Z74="&lt;11", "*", Z74/AA74*100)</f>
        <v>81.036999958286401</v>
      </c>
      <c r="AC74" s="8">
        <v>18854</v>
      </c>
      <c r="AD74" s="17">
        <v>23035</v>
      </c>
      <c r="AE74" s="19">
        <f>IF(AC74="&lt;11", "*", AC74/AD74*100)</f>
        <v>81.849359670067287</v>
      </c>
      <c r="AF74" s="8">
        <v>19087</v>
      </c>
      <c r="AG74" s="17">
        <v>22993</v>
      </c>
      <c r="AH74" s="19">
        <f>IF(AF74="&lt;11", "*", AF74/AG74*100)</f>
        <v>83.012221110772842</v>
      </c>
      <c r="AI74" s="8">
        <v>18529</v>
      </c>
      <c r="AJ74" s="17">
        <v>22325</v>
      </c>
      <c r="AK74" s="19">
        <f>IF(AI74="&lt;11", "*", AI74/AJ74*100)</f>
        <v>82.996640537513997</v>
      </c>
      <c r="AL74" s="8">
        <v>19178</v>
      </c>
      <c r="AM74" s="17">
        <v>22733</v>
      </c>
      <c r="AN74" s="19">
        <f>IF(AL74="&lt;11", "*", AL74/AM74*100)</f>
        <v>84.361940790920684</v>
      </c>
      <c r="AO74" s="8">
        <v>18867</v>
      </c>
      <c r="AP74" s="17">
        <v>22269</v>
      </c>
      <c r="AQ74" s="19">
        <f>IF(AO74="&lt;11", "*", AO74/AP74*100)</f>
        <v>84.723157752930078</v>
      </c>
      <c r="AR74" s="8">
        <v>19348</v>
      </c>
      <c r="AS74" s="17">
        <v>22953</v>
      </c>
      <c r="AT74" s="19">
        <f>IF(AR74="&lt;11", "*", AR74/AS74*100)</f>
        <v>84.293992070753276</v>
      </c>
      <c r="AU74" s="8">
        <v>18699</v>
      </c>
      <c r="AV74" s="17">
        <v>22469</v>
      </c>
      <c r="AW74" s="19">
        <f>IF(AU74="&lt;11", "*", AU74/AV74*100)</f>
        <v>83.221327161867464</v>
      </c>
      <c r="AX74" s="8">
        <v>17582</v>
      </c>
      <c r="AY74" s="17">
        <v>20841</v>
      </c>
      <c r="AZ74" s="19">
        <f>IF(AX74="&lt;11", "*", AX74/AY74*100)</f>
        <v>84.362554579914601</v>
      </c>
      <c r="BA74" s="8">
        <v>17946</v>
      </c>
      <c r="BB74" s="17">
        <v>20925</v>
      </c>
      <c r="BC74" s="19">
        <f>IF(BA74="&lt;11", "*", BA74/BB74*100)</f>
        <v>85.763440860215056</v>
      </c>
      <c r="BD74" s="8">
        <v>17566</v>
      </c>
      <c r="BE74" s="17">
        <v>20472</v>
      </c>
      <c r="BF74" s="19">
        <f>IF(BD74="&lt;11", "*", BD74/BE74*100)</f>
        <v>85.805001953888237</v>
      </c>
      <c r="BG74" s="8">
        <v>17160</v>
      </c>
      <c r="BH74" s="17">
        <v>19563</v>
      </c>
      <c r="BI74" s="19">
        <f>IF(BG74="&lt;11", "*", BG74/BH74*100)</f>
        <v>87.716607882226654</v>
      </c>
      <c r="BJ74" s="8">
        <v>16876</v>
      </c>
      <c r="BK74" s="17">
        <v>19009</v>
      </c>
      <c r="BL74" s="19">
        <f>IF(BJ74="&lt;11", "*", BJ74/BK74*100)</f>
        <v>88.778999421326745</v>
      </c>
      <c r="BM74" s="8">
        <v>16870</v>
      </c>
      <c r="BN74" s="17">
        <v>18938</v>
      </c>
      <c r="BO74" s="19">
        <f>IF(BM74="&lt;11", "*", BM74/BN74*100)</f>
        <v>89.080156299503642</v>
      </c>
      <c r="BP74" s="8">
        <v>16650</v>
      </c>
      <c r="BQ74" s="17">
        <v>19171</v>
      </c>
      <c r="BR74" s="19">
        <f>IF(BP74="&lt;11", "*", BP74/BQ74*100)</f>
        <v>86.84992958113817</v>
      </c>
      <c r="BS74" s="8">
        <v>15695</v>
      </c>
      <c r="BT74" s="17">
        <v>18366</v>
      </c>
      <c r="BU74" s="19">
        <f>IF(BS74="&lt;11", "*", BS74/BT74*100)</f>
        <v>85.456822389197427</v>
      </c>
    </row>
    <row r="75" spans="1:73">
      <c r="A75" s="24" t="s">
        <v>61</v>
      </c>
      <c r="B75" s="8" t="s">
        <v>59</v>
      </c>
      <c r="C75" s="17" t="s">
        <v>59</v>
      </c>
      <c r="D75" s="19" t="str">
        <f>IF(B75="&lt;11", "*", B75/C75*100)</f>
        <v>*</v>
      </c>
      <c r="E75" s="8" t="s">
        <v>59</v>
      </c>
      <c r="F75" s="17" t="s">
        <v>59</v>
      </c>
      <c r="G75" s="19" t="str">
        <f>IF(E75="&lt;11", "*", E75/F75*100)</f>
        <v>*</v>
      </c>
      <c r="H75" s="8" t="s">
        <v>59</v>
      </c>
      <c r="I75" s="17" t="s">
        <v>59</v>
      </c>
      <c r="J75" s="19" t="str">
        <f>IF(H75="&lt;11", "*", H75/I75*100)</f>
        <v>*</v>
      </c>
      <c r="K75" s="8" t="s">
        <v>59</v>
      </c>
      <c r="L75" s="17" t="s">
        <v>59</v>
      </c>
      <c r="M75" s="19" t="str">
        <f>IF(K75="&lt;11", "*", K75/L75*100)</f>
        <v>*</v>
      </c>
      <c r="N75" s="8" t="s">
        <v>59</v>
      </c>
      <c r="O75" s="17" t="s">
        <v>59</v>
      </c>
      <c r="P75" s="19" t="str">
        <f>IF(N75="&lt;11", "*", N75/O75*100)</f>
        <v>*</v>
      </c>
      <c r="Q75" s="8" t="s">
        <v>59</v>
      </c>
      <c r="R75" s="17" t="s">
        <v>59</v>
      </c>
      <c r="S75" s="19" t="str">
        <f>IF(Q75="&lt;11", "*", Q75/R75*100)</f>
        <v>*</v>
      </c>
      <c r="T75" s="8" t="s">
        <v>59</v>
      </c>
      <c r="U75" s="17" t="s">
        <v>59</v>
      </c>
      <c r="V75" s="26" t="str">
        <f>IF(T75="&lt;11", "*", T75/U75*100)</f>
        <v>*</v>
      </c>
      <c r="W75" s="28" t="s">
        <v>59</v>
      </c>
      <c r="X75" s="17" t="s">
        <v>59</v>
      </c>
      <c r="Y75" s="19" t="str">
        <f>IF(W75="&lt;11", "*", W75/X75*100)</f>
        <v>*</v>
      </c>
      <c r="Z75" s="8" t="s">
        <v>59</v>
      </c>
      <c r="AA75" s="17" t="s">
        <v>59</v>
      </c>
      <c r="AB75" s="19" t="str">
        <f>IF(Z75="&lt;11", "*", Z75/AA75*100)</f>
        <v>*</v>
      </c>
      <c r="AC75" s="8" t="s">
        <v>59</v>
      </c>
      <c r="AD75" s="17" t="s">
        <v>59</v>
      </c>
      <c r="AE75" s="19" t="str">
        <f>IF(AC75="&lt;11", "*", AC75/AD75*100)</f>
        <v>*</v>
      </c>
      <c r="AF75" s="8" t="s">
        <v>59</v>
      </c>
      <c r="AG75" s="17" t="s">
        <v>59</v>
      </c>
      <c r="AH75" s="19" t="str">
        <f>IF(AF75="&lt;11", "*", AF75/AG75*100)</f>
        <v>*</v>
      </c>
      <c r="AI75" s="8" t="s">
        <v>59</v>
      </c>
      <c r="AJ75" s="17" t="s">
        <v>59</v>
      </c>
      <c r="AK75" s="19" t="str">
        <f>IF(AI75="&lt;11", "*", AI75/AJ75*100)</f>
        <v>*</v>
      </c>
      <c r="AL75" s="8" t="s">
        <v>59</v>
      </c>
      <c r="AM75" s="17" t="s">
        <v>59</v>
      </c>
      <c r="AN75" s="19" t="str">
        <f>IF(AL75="&lt;11", "*", AL75/AM75*100)</f>
        <v>*</v>
      </c>
      <c r="AO75" s="8" t="s">
        <v>59</v>
      </c>
      <c r="AP75" s="17" t="s">
        <v>59</v>
      </c>
      <c r="AQ75" s="19" t="str">
        <f>IF(AO75="&lt;11", "*", AO75/AP75*100)</f>
        <v>*</v>
      </c>
      <c r="AR75" s="8" t="s">
        <v>59</v>
      </c>
      <c r="AS75" s="17" t="s">
        <v>59</v>
      </c>
      <c r="AT75" s="19" t="str">
        <f>IF(AR75="&lt;11", "*", AR75/AS75*100)</f>
        <v>*</v>
      </c>
      <c r="AU75" s="8" t="s">
        <v>59</v>
      </c>
      <c r="AV75" s="17" t="s">
        <v>59</v>
      </c>
      <c r="AW75" s="19" t="str">
        <f>IF(AU75="&lt;11", "*", AU75/AV75*100)</f>
        <v>*</v>
      </c>
      <c r="AX75" s="8" t="s">
        <v>59</v>
      </c>
      <c r="AY75" s="17" t="s">
        <v>59</v>
      </c>
      <c r="AZ75" s="19" t="str">
        <f>IF(AX75="&lt;11", "*", AX75/AY75*100)</f>
        <v>*</v>
      </c>
      <c r="BA75" s="8" t="s">
        <v>59</v>
      </c>
      <c r="BB75" s="17" t="s">
        <v>59</v>
      </c>
      <c r="BC75" s="19" t="str">
        <f>IF(BA75="&lt;11", "*", BA75/BB75*100)</f>
        <v>*</v>
      </c>
      <c r="BD75" s="8" t="s">
        <v>59</v>
      </c>
      <c r="BE75" s="17" t="s">
        <v>59</v>
      </c>
      <c r="BF75" s="19" t="str">
        <f>IF(BD75="&lt;11", "*", BD75/BE75*100)</f>
        <v>*</v>
      </c>
      <c r="BG75" s="8" t="s">
        <v>59</v>
      </c>
      <c r="BH75" s="17" t="s">
        <v>59</v>
      </c>
      <c r="BI75" s="19" t="str">
        <f>IF(BG75="&lt;11", "*", BG75/BH75*100)</f>
        <v>*</v>
      </c>
      <c r="BJ75" s="8" t="s">
        <v>59</v>
      </c>
      <c r="BK75" s="17" t="s">
        <v>59</v>
      </c>
      <c r="BL75" s="19" t="str">
        <f>IF(BJ75="&lt;11", "*", BJ75/BK75*100)</f>
        <v>*</v>
      </c>
      <c r="BM75" s="8" t="s">
        <v>59</v>
      </c>
      <c r="BN75" s="17" t="s">
        <v>59</v>
      </c>
      <c r="BO75" s="19" t="str">
        <f>IF(BM75="&lt;11", "*", BM75/BN75*100)</f>
        <v>*</v>
      </c>
      <c r="BP75" s="8" t="s">
        <v>59</v>
      </c>
      <c r="BQ75" s="17" t="s">
        <v>59</v>
      </c>
      <c r="BR75" s="19" t="str">
        <f>IF(BP75="&lt;11", "*", BP75/BQ75*100)</f>
        <v>*</v>
      </c>
      <c r="BS75" s="8" t="s">
        <v>59</v>
      </c>
      <c r="BT75" s="17" t="s">
        <v>59</v>
      </c>
      <c r="BU75" s="19" t="str">
        <f>IF(BS75="&lt;11", "*", BS75/BT75*100)</f>
        <v>*</v>
      </c>
    </row>
    <row r="76" spans="1:73">
      <c r="A76" s="24"/>
      <c r="B76" s="8"/>
      <c r="C76" s="17"/>
      <c r="D76" s="19"/>
      <c r="E76" s="8"/>
      <c r="F76" s="17"/>
      <c r="G76" s="19"/>
      <c r="H76" s="8"/>
      <c r="I76" s="17"/>
      <c r="J76" s="19"/>
      <c r="K76" s="8"/>
      <c r="L76" s="17"/>
      <c r="M76" s="19"/>
      <c r="N76" s="8"/>
      <c r="O76" s="17"/>
      <c r="P76" s="19"/>
      <c r="Q76" s="8"/>
      <c r="R76" s="17"/>
      <c r="S76" s="19"/>
      <c r="T76" s="8"/>
      <c r="U76" s="17"/>
      <c r="V76" s="26"/>
      <c r="W76" s="28"/>
      <c r="X76" s="17"/>
      <c r="Y76" s="19"/>
      <c r="Z76" s="8"/>
      <c r="AA76" s="17"/>
      <c r="AB76" s="19"/>
      <c r="AC76" s="8"/>
      <c r="AD76" s="17"/>
      <c r="AE76" s="19"/>
      <c r="AF76" s="8"/>
      <c r="AG76" s="17"/>
      <c r="AH76" s="19"/>
      <c r="AI76" s="8"/>
      <c r="AJ76" s="17"/>
      <c r="AK76" s="19"/>
      <c r="AL76" s="8"/>
      <c r="AM76" s="17"/>
      <c r="AN76" s="19"/>
      <c r="AO76" s="8"/>
      <c r="AP76" s="17"/>
      <c r="AQ76" s="19"/>
      <c r="AR76" s="8"/>
      <c r="AS76" s="17"/>
      <c r="AT76" s="19"/>
      <c r="AU76" s="8"/>
      <c r="AV76" s="17"/>
      <c r="AW76" s="19"/>
      <c r="AX76" s="8"/>
      <c r="AY76" s="17"/>
      <c r="AZ76" s="19"/>
      <c r="BA76" s="8"/>
      <c r="BB76" s="17"/>
      <c r="BC76" s="19"/>
      <c r="BD76" s="8"/>
      <c r="BE76" s="17"/>
      <c r="BF76" s="19"/>
      <c r="BG76" s="8"/>
      <c r="BH76" s="17"/>
      <c r="BI76" s="19"/>
      <c r="BJ76" s="8"/>
      <c r="BK76" s="17"/>
      <c r="BL76" s="19"/>
      <c r="BM76" s="8"/>
      <c r="BN76" s="17"/>
      <c r="BO76" s="19"/>
      <c r="BP76" s="8"/>
      <c r="BQ76" s="17"/>
      <c r="BR76" s="19"/>
      <c r="BS76" s="8"/>
      <c r="BT76" s="17"/>
      <c r="BU76" s="19"/>
    </row>
    <row r="77" spans="1:73">
      <c r="A77" s="9"/>
    </row>
  </sheetData>
  <mergeCells count="25">
    <mergeCell ref="BS8:BU8"/>
    <mergeCell ref="T8:V8"/>
    <mergeCell ref="W8:Y8"/>
    <mergeCell ref="Z8:AB8"/>
    <mergeCell ref="AC8:AE8"/>
    <mergeCell ref="BP8:BR8"/>
    <mergeCell ref="AF8:AH8"/>
    <mergeCell ref="AI8:AK8"/>
    <mergeCell ref="AX8:AZ8"/>
    <mergeCell ref="AO8:AQ8"/>
    <mergeCell ref="AL8:AN8"/>
    <mergeCell ref="AR8:AT8"/>
    <mergeCell ref="AU8:AW8"/>
    <mergeCell ref="BM8:BO8"/>
    <mergeCell ref="BJ8:BL8"/>
    <mergeCell ref="BD8:BF8"/>
    <mergeCell ref="BA8:BC8"/>
    <mergeCell ref="BG8:BI8"/>
    <mergeCell ref="A8:A9"/>
    <mergeCell ref="Q8:S8"/>
    <mergeCell ref="B8:D8"/>
    <mergeCell ref="E8:G8"/>
    <mergeCell ref="H8:J8"/>
    <mergeCell ref="N8:P8"/>
    <mergeCell ref="K8:M8"/>
  </mergeCells>
  <phoneticPr fontId="0" type="noConversion"/>
  <pageMargins left="0.5" right="0.5" top="0.5" bottom="0.5" header="0.3" footer="0.3"/>
  <pageSetup orientation="portrait" r:id="rId1"/>
  <headerFooter alignWithMargins="0">
    <oddFooter>&amp;R&amp;"Calibri,Regular"&amp;P of &amp;N</oddFooter>
  </headerFooter>
  <rowBreaks count="1" manualBreakCount="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
  <sheetViews>
    <sheetView topLeftCell="A2" zoomScaleNormal="100" workbookViewId="0">
      <selection activeCell="A4" sqref="A4"/>
    </sheetView>
  </sheetViews>
  <sheetFormatPr defaultRowHeight="12.9"/>
  <cols>
    <col min="1" max="1" width="90.625" customWidth="1"/>
  </cols>
  <sheetData>
    <row r="1" spans="1:9" ht="204.45" customHeight="1">
      <c r="A1" s="14" t="s">
        <v>62</v>
      </c>
      <c r="B1" s="15"/>
      <c r="C1" s="15"/>
      <c r="D1" s="15"/>
      <c r="E1" s="15"/>
      <c r="F1" s="15"/>
      <c r="G1" s="15"/>
      <c r="H1" s="15"/>
      <c r="I1" s="15"/>
    </row>
    <row r="2" spans="1:9">
      <c r="A2" s="14"/>
      <c r="B2" s="16"/>
      <c r="C2" s="16"/>
      <c r="D2" s="16"/>
      <c r="E2" s="16"/>
      <c r="F2" s="16"/>
      <c r="G2" s="16"/>
      <c r="H2" s="16"/>
      <c r="I2" s="16"/>
    </row>
    <row r="3" spans="1:9" ht="35.35" customHeight="1">
      <c r="A3" s="14" t="s">
        <v>54</v>
      </c>
      <c r="B3" s="16"/>
      <c r="C3" s="16"/>
      <c r="D3" s="16"/>
      <c r="E3" s="16"/>
      <c r="F3" s="16"/>
      <c r="G3" s="16"/>
      <c r="H3" s="16"/>
      <c r="I3" s="16"/>
    </row>
    <row r="4" spans="1:9" ht="35.35" customHeight="1">
      <c r="A4" s="14" t="s">
        <v>58</v>
      </c>
      <c r="B4" s="16"/>
      <c r="C4" s="16"/>
      <c r="D4" s="16"/>
      <c r="E4" s="16"/>
      <c r="F4" s="16"/>
      <c r="G4" s="16"/>
      <c r="H4" s="16"/>
      <c r="I4" s="16"/>
    </row>
  </sheetData>
  <pageMargins left="0.5" right="0.5" top="0.5" bottom="0.5" header="0.3" footer="0.3"/>
  <pageSetup orientation="portrait" r:id="rId1"/>
  <headerFooter alignWithMargins="0">
    <oddFooter>&amp;R&amp;"Calibri,Regular"&amp;P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earlyPNC</vt:lpstr>
      <vt:lpstr>Notes</vt:lpstr>
      <vt:lpstr>earlyPNC!Print_Titles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Jariangprasert, Sutida</dc:creator>
  <cp:lastModifiedBy>Jariangprasert, Sutida</cp:lastModifiedBy>
  <cp:lastPrinted>2025-07-21T23:08:57Z</cp:lastPrinted>
  <dcterms:created xsi:type="dcterms:W3CDTF">2004-03-18T22:40:33Z</dcterms:created>
  <dcterms:modified xsi:type="dcterms:W3CDTF">2025-07-21T23:09:02Z</dcterms:modified>
</cp:coreProperties>
</file>