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Prenatal Care/LateNo/"/>
    </mc:Choice>
  </mc:AlternateContent>
  <xr:revisionPtr revIDLastSave="19" documentId="8_{63653771-7C03-418A-AAD1-AD03D50952B7}" xr6:coauthVersionLast="47" xr6:coauthVersionMax="47" xr10:uidLastSave="{17DE0F27-68B5-4D19-8A14-ACE2E6BA7CC3}"/>
  <bookViews>
    <workbookView xWindow="18448" yWindow="-109" windowWidth="18775" windowHeight="9931" tabRatio="601" xr2:uid="{00000000-000D-0000-FFFF-FFFF00000000}"/>
  </bookViews>
  <sheets>
    <sheet name="latePNC" sheetId="13" r:id="rId1"/>
    <sheet name="Notes" sheetId="14" r:id="rId2"/>
  </sheets>
  <definedNames>
    <definedName name="_xlnm.Print_Titles" localSheetId="0">latePNC!$A:$A,latePNC!$8:$9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U75" i="13" l="1"/>
  <c r="BR75" i="13"/>
  <c r="BO75" i="13"/>
  <c r="BL75" i="13"/>
  <c r="BI75" i="13"/>
  <c r="BF75" i="13"/>
  <c r="BC75" i="13"/>
  <c r="AZ75" i="13"/>
  <c r="AW75" i="13"/>
  <c r="AT75" i="13"/>
  <c r="AQ75" i="13"/>
  <c r="AN75" i="13"/>
  <c r="AK75" i="13"/>
  <c r="AH75" i="13"/>
  <c r="AE75" i="13"/>
  <c r="AB75" i="13"/>
  <c r="Y75" i="13"/>
  <c r="V75" i="13"/>
  <c r="S75" i="13"/>
  <c r="P75" i="13"/>
  <c r="M75" i="13"/>
  <c r="J75" i="13"/>
  <c r="G75" i="13"/>
  <c r="D75" i="13"/>
  <c r="BU74" i="13"/>
  <c r="BR74" i="13"/>
  <c r="BO74" i="13"/>
  <c r="BL74" i="13"/>
  <c r="BI74" i="13"/>
  <c r="BF74" i="13"/>
  <c r="BC74" i="13"/>
  <c r="AZ74" i="13"/>
  <c r="AW74" i="13"/>
  <c r="AT74" i="13"/>
  <c r="AQ74" i="13"/>
  <c r="AN74" i="13"/>
  <c r="AK74" i="13"/>
  <c r="AH74" i="13"/>
  <c r="AE74" i="13"/>
  <c r="AB74" i="13"/>
  <c r="Y74" i="13"/>
  <c r="V74" i="13"/>
  <c r="S74" i="13"/>
  <c r="P74" i="13"/>
  <c r="M74" i="13"/>
  <c r="J74" i="13"/>
  <c r="G74" i="13"/>
  <c r="D74" i="13"/>
  <c r="BU73" i="13"/>
  <c r="BR73" i="13"/>
  <c r="BO73" i="13"/>
  <c r="BL73" i="13"/>
  <c r="BI73" i="13"/>
  <c r="BF73" i="13"/>
  <c r="BC73" i="13"/>
  <c r="AZ73" i="13"/>
  <c r="AW73" i="13"/>
  <c r="AT73" i="13"/>
  <c r="AQ73" i="13"/>
  <c r="AN73" i="13"/>
  <c r="AK73" i="13"/>
  <c r="AH73" i="13"/>
  <c r="AE73" i="13"/>
  <c r="AB73" i="13"/>
  <c r="Y73" i="13"/>
  <c r="V73" i="13"/>
  <c r="S73" i="13"/>
  <c r="P73" i="13"/>
  <c r="M73" i="13"/>
  <c r="J73" i="13"/>
  <c r="G73" i="13"/>
  <c r="D73" i="13"/>
  <c r="BU70" i="13"/>
  <c r="BR70" i="13"/>
  <c r="BO70" i="13"/>
  <c r="BL70" i="13"/>
  <c r="BI70" i="13"/>
  <c r="BF70" i="13"/>
  <c r="BC70" i="13"/>
  <c r="AZ70" i="13"/>
  <c r="AW70" i="13"/>
  <c r="AT70" i="13"/>
  <c r="AQ70" i="13"/>
  <c r="AN70" i="13"/>
  <c r="AK70" i="13"/>
  <c r="AH70" i="13"/>
  <c r="AE70" i="13"/>
  <c r="AB70" i="13"/>
  <c r="Y70" i="13"/>
  <c r="BU69" i="13"/>
  <c r="BR69" i="13"/>
  <c r="BO69" i="13"/>
  <c r="BL69" i="13"/>
  <c r="BI69" i="13"/>
  <c r="BF69" i="13"/>
  <c r="BC69" i="13"/>
  <c r="AZ69" i="13"/>
  <c r="AW69" i="13"/>
  <c r="AT69" i="13"/>
  <c r="AQ69" i="13"/>
  <c r="AN69" i="13"/>
  <c r="AK69" i="13"/>
  <c r="AH69" i="13"/>
  <c r="AE69" i="13"/>
  <c r="AB69" i="13"/>
  <c r="Y69" i="13"/>
  <c r="BU68" i="13"/>
  <c r="BR68" i="13"/>
  <c r="BO68" i="13"/>
  <c r="BL68" i="13"/>
  <c r="BI68" i="13"/>
  <c r="BF68" i="13"/>
  <c r="BC68" i="13"/>
  <c r="AZ68" i="13"/>
  <c r="AW68" i="13"/>
  <c r="AT68" i="13"/>
  <c r="AQ68" i="13"/>
  <c r="AN68" i="13"/>
  <c r="AK68" i="13"/>
  <c r="AH68" i="13"/>
  <c r="AE68" i="13"/>
  <c r="AB68" i="13"/>
  <c r="Y68" i="13"/>
  <c r="BU67" i="13"/>
  <c r="BR67" i="13"/>
  <c r="BO67" i="13"/>
  <c r="BL67" i="13"/>
  <c r="BI67" i="13"/>
  <c r="BF67" i="13"/>
  <c r="BC67" i="13"/>
  <c r="AZ67" i="13"/>
  <c r="AW67" i="13"/>
  <c r="AT67" i="13"/>
  <c r="AQ67" i="13"/>
  <c r="AN67" i="13"/>
  <c r="AK67" i="13"/>
  <c r="AH67" i="13"/>
  <c r="AE67" i="13"/>
  <c r="AB67" i="13"/>
  <c r="Y67" i="13"/>
  <c r="BU66" i="13"/>
  <c r="BR66" i="13"/>
  <c r="BO66" i="13"/>
  <c r="BL66" i="13"/>
  <c r="BI66" i="13"/>
  <c r="BF66" i="13"/>
  <c r="BC66" i="13"/>
  <c r="AZ66" i="13"/>
  <c r="AW66" i="13"/>
  <c r="AT66" i="13"/>
  <c r="AQ66" i="13"/>
  <c r="AN66" i="13"/>
  <c r="AK66" i="13"/>
  <c r="AH66" i="13"/>
  <c r="AE66" i="13"/>
  <c r="AB66" i="13"/>
  <c r="Y66" i="13"/>
  <c r="BU65" i="13"/>
  <c r="BR65" i="13"/>
  <c r="BO65" i="13"/>
  <c r="BL65" i="13"/>
  <c r="BI65" i="13"/>
  <c r="BF65" i="13"/>
  <c r="BC65" i="13"/>
  <c r="AZ65" i="13"/>
  <c r="AW65" i="13"/>
  <c r="AT65" i="13"/>
  <c r="AQ65" i="13"/>
  <c r="AN65" i="13"/>
  <c r="AK65" i="13"/>
  <c r="AH65" i="13"/>
  <c r="AE65" i="13"/>
  <c r="AB65" i="13"/>
  <c r="Y65" i="13"/>
  <c r="BU62" i="13"/>
  <c r="BR62" i="13"/>
  <c r="BO62" i="13"/>
  <c r="BL62" i="13"/>
  <c r="BI62" i="13"/>
  <c r="BF62" i="13"/>
  <c r="BC62" i="13"/>
  <c r="AZ62" i="13"/>
  <c r="AW62" i="13"/>
  <c r="AT62" i="13"/>
  <c r="AQ62" i="13"/>
  <c r="AN62" i="13"/>
  <c r="AK62" i="13"/>
  <c r="AH62" i="13"/>
  <c r="AE62" i="13"/>
  <c r="AB62" i="13"/>
  <c r="Y62" i="13"/>
  <c r="V62" i="13"/>
  <c r="S62" i="13"/>
  <c r="P62" i="13"/>
  <c r="M62" i="13"/>
  <c r="J62" i="13"/>
  <c r="G62" i="13"/>
  <c r="D62" i="13"/>
  <c r="BU61" i="13"/>
  <c r="BR61" i="13"/>
  <c r="BO61" i="13"/>
  <c r="BL61" i="13"/>
  <c r="BI61" i="13"/>
  <c r="BF61" i="13"/>
  <c r="BC61" i="13"/>
  <c r="AZ61" i="13"/>
  <c r="AW61" i="13"/>
  <c r="AT61" i="13"/>
  <c r="AQ61" i="13"/>
  <c r="AN61" i="13"/>
  <c r="AK61" i="13"/>
  <c r="AH61" i="13"/>
  <c r="AE61" i="13"/>
  <c r="AB61" i="13"/>
  <c r="Y61" i="13"/>
  <c r="V61" i="13"/>
  <c r="S61" i="13"/>
  <c r="P61" i="13"/>
  <c r="M61" i="13"/>
  <c r="J61" i="13"/>
  <c r="G61" i="13"/>
  <c r="D61" i="13"/>
  <c r="BU60" i="13"/>
  <c r="BR60" i="13"/>
  <c r="BO60" i="13"/>
  <c r="BL60" i="13"/>
  <c r="BI60" i="13"/>
  <c r="BF60" i="13"/>
  <c r="BC60" i="13"/>
  <c r="AZ60" i="13"/>
  <c r="AW60" i="13"/>
  <c r="AT60" i="13"/>
  <c r="AQ60" i="13"/>
  <c r="AN60" i="13"/>
  <c r="AK60" i="13"/>
  <c r="AH60" i="13"/>
  <c r="AE60" i="13"/>
  <c r="AB60" i="13"/>
  <c r="Y60" i="13"/>
  <c r="V60" i="13"/>
  <c r="S60" i="13"/>
  <c r="P60" i="13"/>
  <c r="M60" i="13"/>
  <c r="J60" i="13"/>
  <c r="G60" i="13"/>
  <c r="D60" i="13"/>
  <c r="BU59" i="13"/>
  <c r="BR59" i="13"/>
  <c r="BO59" i="13"/>
  <c r="BL59" i="13"/>
  <c r="BI59" i="13"/>
  <c r="BF59" i="13"/>
  <c r="BC59" i="13"/>
  <c r="AZ59" i="13"/>
  <c r="AW59" i="13"/>
  <c r="AT59" i="13"/>
  <c r="AQ59" i="13"/>
  <c r="AN59" i="13"/>
  <c r="AK59" i="13"/>
  <c r="AH59" i="13"/>
  <c r="AE59" i="13"/>
  <c r="AB59" i="13"/>
  <c r="Y59" i="13"/>
  <c r="V59" i="13"/>
  <c r="S59" i="13"/>
  <c r="P59" i="13"/>
  <c r="M59" i="13"/>
  <c r="J59" i="13"/>
  <c r="G59" i="13"/>
  <c r="D59" i="13"/>
  <c r="BU58" i="13"/>
  <c r="BR58" i="13"/>
  <c r="BO58" i="13"/>
  <c r="BL58" i="13"/>
  <c r="BI58" i="13"/>
  <c r="BF58" i="13"/>
  <c r="BC58" i="13"/>
  <c r="AZ58" i="13"/>
  <c r="AW58" i="13"/>
  <c r="AT58" i="13"/>
  <c r="AQ58" i="13"/>
  <c r="AN58" i="13"/>
  <c r="AK58" i="13"/>
  <c r="AH58" i="13"/>
  <c r="AE58" i="13"/>
  <c r="AB58" i="13"/>
  <c r="Y58" i="13"/>
  <c r="V58" i="13"/>
  <c r="S58" i="13"/>
  <c r="P58" i="13"/>
  <c r="M58" i="13"/>
  <c r="J58" i="13"/>
  <c r="G58" i="13"/>
  <c r="D58" i="13"/>
  <c r="BU55" i="13"/>
  <c r="BR55" i="13"/>
  <c r="BO55" i="13"/>
  <c r="BL55" i="13"/>
  <c r="BI55" i="13"/>
  <c r="BF55" i="13"/>
  <c r="BC55" i="13"/>
  <c r="AZ55" i="13"/>
  <c r="AW55" i="13"/>
  <c r="AT55" i="13"/>
  <c r="AQ55" i="13"/>
  <c r="AN55" i="13"/>
  <c r="AK55" i="13"/>
  <c r="AH55" i="13"/>
  <c r="AE55" i="13"/>
  <c r="AB55" i="13"/>
  <c r="Y55" i="13"/>
  <c r="V55" i="13"/>
  <c r="BU54" i="13"/>
  <c r="BR54" i="13"/>
  <c r="BO54" i="13"/>
  <c r="BL54" i="13"/>
  <c r="BI54" i="13"/>
  <c r="BF54" i="13"/>
  <c r="BC54" i="13"/>
  <c r="AZ54" i="13"/>
  <c r="AW54" i="13"/>
  <c r="AT54" i="13"/>
  <c r="AQ54" i="13"/>
  <c r="AN54" i="13"/>
  <c r="AK54" i="13"/>
  <c r="AH54" i="13"/>
  <c r="AE54" i="13"/>
  <c r="AB54" i="13"/>
  <c r="Y54" i="13"/>
  <c r="V54" i="13"/>
  <c r="BU53" i="13"/>
  <c r="BR53" i="13"/>
  <c r="BO53" i="13"/>
  <c r="BL53" i="13"/>
  <c r="BI53" i="13"/>
  <c r="BF53" i="13"/>
  <c r="BC53" i="13"/>
  <c r="AZ53" i="13"/>
  <c r="AW53" i="13"/>
  <c r="AT53" i="13"/>
  <c r="AQ53" i="13"/>
  <c r="AN53" i="13"/>
  <c r="AK53" i="13"/>
  <c r="AH53" i="13"/>
  <c r="AE53" i="13"/>
  <c r="AB53" i="13"/>
  <c r="Y53" i="13"/>
  <c r="V53" i="13"/>
  <c r="BU52" i="13"/>
  <c r="BR52" i="13"/>
  <c r="BO52" i="13"/>
  <c r="BL52" i="13"/>
  <c r="BI52" i="13"/>
  <c r="BF52" i="13"/>
  <c r="BC52" i="13"/>
  <c r="AZ52" i="13"/>
  <c r="AW52" i="13"/>
  <c r="AT52" i="13"/>
  <c r="AQ52" i="13"/>
  <c r="AN52" i="13"/>
  <c r="AK52" i="13"/>
  <c r="AH52" i="13"/>
  <c r="AE52" i="13"/>
  <c r="AB52" i="13"/>
  <c r="Y52" i="13"/>
  <c r="V52" i="13"/>
  <c r="BU51" i="13"/>
  <c r="BR51" i="13"/>
  <c r="BO51" i="13"/>
  <c r="BL51" i="13"/>
  <c r="BI51" i="13"/>
  <c r="BF51" i="13"/>
  <c r="BC51" i="13"/>
  <c r="AZ51" i="13"/>
  <c r="AW51" i="13"/>
  <c r="AT51" i="13"/>
  <c r="AQ51" i="13"/>
  <c r="AN51" i="13"/>
  <c r="AK51" i="13"/>
  <c r="AH51" i="13"/>
  <c r="AE51" i="13"/>
  <c r="AB51" i="13"/>
  <c r="Y51" i="13"/>
  <c r="V51" i="13"/>
  <c r="BU48" i="13"/>
  <c r="BR48" i="13"/>
  <c r="BO48" i="13"/>
  <c r="BL48" i="13"/>
  <c r="BI48" i="13"/>
  <c r="BF48" i="13"/>
  <c r="BC48" i="13"/>
  <c r="AZ48" i="13"/>
  <c r="AW48" i="13"/>
  <c r="AT48" i="13"/>
  <c r="AQ48" i="13"/>
  <c r="AN48" i="13"/>
  <c r="AK48" i="13"/>
  <c r="AH48" i="13"/>
  <c r="AE48" i="13"/>
  <c r="AB48" i="13"/>
  <c r="Y48" i="13"/>
  <c r="V48" i="13"/>
  <c r="S48" i="13"/>
  <c r="P48" i="13"/>
  <c r="M48" i="13"/>
  <c r="J48" i="13"/>
  <c r="G48" i="13"/>
  <c r="D48" i="13"/>
  <c r="BU47" i="13"/>
  <c r="BR47" i="13"/>
  <c r="BO47" i="13"/>
  <c r="BL47" i="13"/>
  <c r="BI47" i="13"/>
  <c r="BF47" i="13"/>
  <c r="BC47" i="13"/>
  <c r="AZ47" i="13"/>
  <c r="AW47" i="13"/>
  <c r="AT47" i="13"/>
  <c r="AQ47" i="13"/>
  <c r="AN47" i="13"/>
  <c r="AK47" i="13"/>
  <c r="AH47" i="13"/>
  <c r="AE47" i="13"/>
  <c r="AB47" i="13"/>
  <c r="Y47" i="13"/>
  <c r="V47" i="13"/>
  <c r="S47" i="13"/>
  <c r="P47" i="13"/>
  <c r="M47" i="13"/>
  <c r="J47" i="13"/>
  <c r="G47" i="13"/>
  <c r="D47" i="13"/>
  <c r="BU46" i="13"/>
  <c r="BR46" i="13"/>
  <c r="BO46" i="13"/>
  <c r="BL46" i="13"/>
  <c r="BI46" i="13"/>
  <c r="BF46" i="13"/>
  <c r="BC46" i="13"/>
  <c r="AZ46" i="13"/>
  <c r="AW46" i="13"/>
  <c r="AT46" i="13"/>
  <c r="AQ46" i="13"/>
  <c r="AN46" i="13"/>
  <c r="AK46" i="13"/>
  <c r="AH46" i="13"/>
  <c r="AE46" i="13"/>
  <c r="AB46" i="13"/>
  <c r="Y46" i="13"/>
  <c r="V46" i="13"/>
  <c r="S46" i="13"/>
  <c r="P46" i="13"/>
  <c r="M46" i="13"/>
  <c r="J46" i="13"/>
  <c r="G46" i="13"/>
  <c r="D46" i="13"/>
  <c r="BU45" i="13"/>
  <c r="BR45" i="13"/>
  <c r="BO45" i="13"/>
  <c r="BL45" i="13"/>
  <c r="BI45" i="13"/>
  <c r="BF45" i="13"/>
  <c r="BC45" i="13"/>
  <c r="AZ45" i="13"/>
  <c r="AW45" i="13"/>
  <c r="AT45" i="13"/>
  <c r="AQ45" i="13"/>
  <c r="AN45" i="13"/>
  <c r="AK45" i="13"/>
  <c r="AH45" i="13"/>
  <c r="AE45" i="13"/>
  <c r="AB45" i="13"/>
  <c r="Y45" i="13"/>
  <c r="V45" i="13"/>
  <c r="S45" i="13"/>
  <c r="P45" i="13"/>
  <c r="M45" i="13"/>
  <c r="J45" i="13"/>
  <c r="G45" i="13"/>
  <c r="D45" i="13"/>
  <c r="BU44" i="13"/>
  <c r="BR44" i="13"/>
  <c r="BO44" i="13"/>
  <c r="BL44" i="13"/>
  <c r="BI44" i="13"/>
  <c r="BF44" i="13"/>
  <c r="BC44" i="13"/>
  <c r="AZ44" i="13"/>
  <c r="AW44" i="13"/>
  <c r="AT44" i="13"/>
  <c r="AQ44" i="13"/>
  <c r="AN44" i="13"/>
  <c r="AK44" i="13"/>
  <c r="AH44" i="13"/>
  <c r="AE44" i="13"/>
  <c r="AB44" i="13"/>
  <c r="Y44" i="13"/>
  <c r="V44" i="13"/>
  <c r="S44" i="13"/>
  <c r="P44" i="13"/>
  <c r="M44" i="13"/>
  <c r="J44" i="13"/>
  <c r="G44" i="13"/>
  <c r="D44" i="13"/>
  <c r="BU43" i="13"/>
  <c r="BR43" i="13"/>
  <c r="BO43" i="13"/>
  <c r="BL43" i="13"/>
  <c r="BI43" i="13"/>
  <c r="BF43" i="13"/>
  <c r="BC43" i="13"/>
  <c r="AZ43" i="13"/>
  <c r="AW43" i="13"/>
  <c r="AT43" i="13"/>
  <c r="AQ43" i="13"/>
  <c r="AN43" i="13"/>
  <c r="AK43" i="13"/>
  <c r="AH43" i="13"/>
  <c r="AE43" i="13"/>
  <c r="AB43" i="13"/>
  <c r="Y43" i="13"/>
  <c r="V43" i="13"/>
  <c r="S43" i="13"/>
  <c r="P43" i="13"/>
  <c r="M43" i="13"/>
  <c r="J43" i="13"/>
  <c r="G43" i="13"/>
  <c r="D43" i="13"/>
  <c r="BU42" i="13"/>
  <c r="BR42" i="13"/>
  <c r="BO42" i="13"/>
  <c r="BL42" i="13"/>
  <c r="BI42" i="13"/>
  <c r="BF42" i="13"/>
  <c r="BC42" i="13"/>
  <c r="AZ42" i="13"/>
  <c r="AW42" i="13"/>
  <c r="AT42" i="13"/>
  <c r="AQ42" i="13"/>
  <c r="AN42" i="13"/>
  <c r="AK42" i="13"/>
  <c r="AH42" i="13"/>
  <c r="AE42" i="13"/>
  <c r="AB42" i="13"/>
  <c r="Y42" i="13"/>
  <c r="V42" i="13"/>
  <c r="S42" i="13"/>
  <c r="P42" i="13"/>
  <c r="M42" i="13"/>
  <c r="J42" i="13"/>
  <c r="G42" i="13"/>
  <c r="D42" i="13"/>
  <c r="BU41" i="13"/>
  <c r="BR41" i="13"/>
  <c r="BO41" i="13"/>
  <c r="BL41" i="13"/>
  <c r="BI41" i="13"/>
  <c r="BF41" i="13"/>
  <c r="BC41" i="13"/>
  <c r="AZ41" i="13"/>
  <c r="AW41" i="13"/>
  <c r="AT41" i="13"/>
  <c r="AQ41" i="13"/>
  <c r="AN41" i="13"/>
  <c r="AK41" i="13"/>
  <c r="AH41" i="13"/>
  <c r="AE41" i="13"/>
  <c r="AB41" i="13"/>
  <c r="Y41" i="13"/>
  <c r="V41" i="13"/>
  <c r="S41" i="13"/>
  <c r="P41" i="13"/>
  <c r="M41" i="13"/>
  <c r="J41" i="13"/>
  <c r="G41" i="13"/>
  <c r="D41" i="13"/>
  <c r="BU40" i="13"/>
  <c r="BR40" i="13"/>
  <c r="BO40" i="13"/>
  <c r="BL40" i="13"/>
  <c r="BI40" i="13"/>
  <c r="BF40" i="13"/>
  <c r="BC40" i="13"/>
  <c r="AZ40" i="13"/>
  <c r="AW40" i="13"/>
  <c r="AT40" i="13"/>
  <c r="AQ40" i="13"/>
  <c r="AN40" i="13"/>
  <c r="AK40" i="13"/>
  <c r="AH40" i="13"/>
  <c r="AE40" i="13"/>
  <c r="AB40" i="13"/>
  <c r="Y40" i="13"/>
  <c r="V40" i="13"/>
  <c r="S40" i="13"/>
  <c r="P40" i="13"/>
  <c r="M40" i="13"/>
  <c r="J40" i="13"/>
  <c r="G40" i="13"/>
  <c r="D40" i="13"/>
  <c r="BU36" i="13"/>
  <c r="BR36" i="13"/>
  <c r="BO36" i="13"/>
  <c r="BL36" i="13"/>
  <c r="BI36" i="13"/>
  <c r="BF36" i="13"/>
  <c r="BC36" i="13"/>
  <c r="AZ36" i="13"/>
  <c r="AW36" i="13"/>
  <c r="AT36" i="13"/>
  <c r="AQ36" i="13"/>
  <c r="AN36" i="13"/>
  <c r="AK36" i="13"/>
  <c r="AH36" i="13"/>
  <c r="AE36" i="13"/>
  <c r="AB36" i="13"/>
  <c r="Y36" i="13"/>
  <c r="V36" i="13"/>
  <c r="S36" i="13"/>
  <c r="P36" i="13"/>
  <c r="M36" i="13"/>
  <c r="J36" i="13"/>
  <c r="G36" i="13"/>
  <c r="D36" i="13"/>
  <c r="BU35" i="13"/>
  <c r="BR35" i="13"/>
  <c r="BO35" i="13"/>
  <c r="BL35" i="13"/>
  <c r="BI35" i="13"/>
  <c r="BF35" i="13"/>
  <c r="BC35" i="13"/>
  <c r="AZ35" i="13"/>
  <c r="AW35" i="13"/>
  <c r="AT35" i="13"/>
  <c r="AQ35" i="13"/>
  <c r="AN35" i="13"/>
  <c r="AK35" i="13"/>
  <c r="AH35" i="13"/>
  <c r="AE35" i="13"/>
  <c r="AB35" i="13"/>
  <c r="Y35" i="13"/>
  <c r="V35" i="13"/>
  <c r="S35" i="13"/>
  <c r="P35" i="13"/>
  <c r="M35" i="13"/>
  <c r="J35" i="13"/>
  <c r="G35" i="13"/>
  <c r="D35" i="13"/>
  <c r="BU34" i="13"/>
  <c r="BR34" i="13"/>
  <c r="BO34" i="13"/>
  <c r="BL34" i="13"/>
  <c r="BI34" i="13"/>
  <c r="BF34" i="13"/>
  <c r="BC34" i="13"/>
  <c r="AZ34" i="13"/>
  <c r="AW34" i="13"/>
  <c r="AT34" i="13"/>
  <c r="AQ34" i="13"/>
  <c r="AN34" i="13"/>
  <c r="AK34" i="13"/>
  <c r="AH34" i="13"/>
  <c r="AE34" i="13"/>
  <c r="AB34" i="13"/>
  <c r="Y34" i="13"/>
  <c r="V34" i="13"/>
  <c r="S34" i="13"/>
  <c r="P34" i="13"/>
  <c r="M34" i="13"/>
  <c r="J34" i="13"/>
  <c r="G34" i="13"/>
  <c r="D34" i="13"/>
  <c r="BU31" i="13"/>
  <c r="BR31" i="13"/>
  <c r="BO31" i="13"/>
  <c r="BL31" i="13"/>
  <c r="BI31" i="13"/>
  <c r="BF31" i="13"/>
  <c r="BC31" i="13"/>
  <c r="AZ31" i="13"/>
  <c r="AW31" i="13"/>
  <c r="AT31" i="13"/>
  <c r="AQ31" i="13"/>
  <c r="AN31" i="13"/>
  <c r="AK31" i="13"/>
  <c r="AH31" i="13"/>
  <c r="AE31" i="13"/>
  <c r="AB31" i="13"/>
  <c r="Y31" i="13"/>
  <c r="V31" i="13"/>
  <c r="S31" i="13"/>
  <c r="P31" i="13"/>
  <c r="M31" i="13"/>
  <c r="J31" i="13"/>
  <c r="G31" i="13"/>
  <c r="D31" i="13"/>
  <c r="BU30" i="13"/>
  <c r="BR30" i="13"/>
  <c r="BO30" i="13"/>
  <c r="BL30" i="13"/>
  <c r="BI30" i="13"/>
  <c r="BF30" i="13"/>
  <c r="BC30" i="13"/>
  <c r="AZ30" i="13"/>
  <c r="AW30" i="13"/>
  <c r="AT30" i="13"/>
  <c r="AQ30" i="13"/>
  <c r="AN30" i="13"/>
  <c r="AK30" i="13"/>
  <c r="AH30" i="13"/>
  <c r="AE30" i="13"/>
  <c r="AB30" i="13"/>
  <c r="Y30" i="13"/>
  <c r="V30" i="13"/>
  <c r="S30" i="13"/>
  <c r="P30" i="13"/>
  <c r="M30" i="13"/>
  <c r="J30" i="13"/>
  <c r="G30" i="13"/>
  <c r="D30" i="13"/>
  <c r="BU29" i="13"/>
  <c r="BR29" i="13"/>
  <c r="BO29" i="13"/>
  <c r="BL29" i="13"/>
  <c r="BI29" i="13"/>
  <c r="BF29" i="13"/>
  <c r="BC29" i="13"/>
  <c r="AZ29" i="13"/>
  <c r="AW29" i="13"/>
  <c r="AT29" i="13"/>
  <c r="AQ29" i="13"/>
  <c r="AN29" i="13"/>
  <c r="AK29" i="13"/>
  <c r="AH29" i="13"/>
  <c r="AE29" i="13"/>
  <c r="AB29" i="13"/>
  <c r="Y29" i="13"/>
  <c r="V29" i="13"/>
  <c r="S29" i="13"/>
  <c r="P29" i="13"/>
  <c r="M29" i="13"/>
  <c r="J29" i="13"/>
  <c r="G29" i="13"/>
  <c r="D29" i="13"/>
  <c r="BU28" i="13"/>
  <c r="BR28" i="13"/>
  <c r="BO28" i="13"/>
  <c r="BL28" i="13"/>
  <c r="BI28" i="13"/>
  <c r="BF28" i="13"/>
  <c r="BC28" i="13"/>
  <c r="AZ28" i="13"/>
  <c r="AW28" i="13"/>
  <c r="AT28" i="13"/>
  <c r="AQ28" i="13"/>
  <c r="AN28" i="13"/>
  <c r="AK28" i="13"/>
  <c r="AH28" i="13"/>
  <c r="AE28" i="13"/>
  <c r="AB28" i="13"/>
  <c r="Y28" i="13"/>
  <c r="V28" i="13"/>
  <c r="S28" i="13"/>
  <c r="P28" i="13"/>
  <c r="M28" i="13"/>
  <c r="J28" i="13"/>
  <c r="G28" i="13"/>
  <c r="D28" i="13"/>
  <c r="BU27" i="13"/>
  <c r="BR27" i="13"/>
  <c r="BO27" i="13"/>
  <c r="BL27" i="13"/>
  <c r="BI27" i="13"/>
  <c r="BF27" i="13"/>
  <c r="BC27" i="13"/>
  <c r="AZ27" i="13"/>
  <c r="AW27" i="13"/>
  <c r="AT27" i="13"/>
  <c r="AQ27" i="13"/>
  <c r="AN27" i="13"/>
  <c r="AK27" i="13"/>
  <c r="AH27" i="13"/>
  <c r="AE27" i="13"/>
  <c r="AB27" i="13"/>
  <c r="Y27" i="13"/>
  <c r="V27" i="13"/>
  <c r="S27" i="13"/>
  <c r="P27" i="13"/>
  <c r="M27" i="13"/>
  <c r="J27" i="13"/>
  <c r="G27" i="13"/>
  <c r="D27" i="13"/>
  <c r="BU26" i="13"/>
  <c r="BR26" i="13"/>
  <c r="BO26" i="13"/>
  <c r="BL26" i="13"/>
  <c r="BI26" i="13"/>
  <c r="BF26" i="13"/>
  <c r="BC26" i="13"/>
  <c r="AZ26" i="13"/>
  <c r="AW26" i="13"/>
  <c r="AT26" i="13"/>
  <c r="AQ26" i="13"/>
  <c r="AN26" i="13"/>
  <c r="AK26" i="13"/>
  <c r="AH26" i="13"/>
  <c r="AE26" i="13"/>
  <c r="AB26" i="13"/>
  <c r="Y26" i="13"/>
  <c r="V26" i="13"/>
  <c r="S26" i="13"/>
  <c r="P26" i="13"/>
  <c r="M26" i="13"/>
  <c r="J26" i="13"/>
  <c r="G26" i="13"/>
  <c r="D26" i="13"/>
  <c r="BU25" i="13"/>
  <c r="BR25" i="13"/>
  <c r="BO25" i="13"/>
  <c r="BL25" i="13"/>
  <c r="BI25" i="13"/>
  <c r="BF25" i="13"/>
  <c r="BC25" i="13"/>
  <c r="AZ25" i="13"/>
  <c r="AW25" i="13"/>
  <c r="AT25" i="13"/>
  <c r="AQ25" i="13"/>
  <c r="AN25" i="13"/>
  <c r="AK25" i="13"/>
  <c r="AH25" i="13"/>
  <c r="AE25" i="13"/>
  <c r="AB25" i="13"/>
  <c r="Y25" i="13"/>
  <c r="V25" i="13"/>
  <c r="S25" i="13"/>
  <c r="P25" i="13"/>
  <c r="M25" i="13"/>
  <c r="J25" i="13"/>
  <c r="G25" i="13"/>
  <c r="D25" i="13"/>
  <c r="BU24" i="13"/>
  <c r="BR24" i="13"/>
  <c r="BO24" i="13"/>
  <c r="BL24" i="13"/>
  <c r="BI24" i="13"/>
  <c r="BF24" i="13"/>
  <c r="BC24" i="13"/>
  <c r="AZ24" i="13"/>
  <c r="AW24" i="13"/>
  <c r="AT24" i="13"/>
  <c r="AQ24" i="13"/>
  <c r="AN24" i="13"/>
  <c r="AK24" i="13"/>
  <c r="AH24" i="13"/>
  <c r="AE24" i="13"/>
  <c r="AB24" i="13"/>
  <c r="Y24" i="13"/>
  <c r="V24" i="13"/>
  <c r="S24" i="13"/>
  <c r="P24" i="13"/>
  <c r="M24" i="13"/>
  <c r="J24" i="13"/>
  <c r="G24" i="13"/>
  <c r="D24" i="13"/>
  <c r="BU23" i="13"/>
  <c r="BR23" i="13"/>
  <c r="BO23" i="13"/>
  <c r="BL23" i="13"/>
  <c r="BI23" i="13"/>
  <c r="BF23" i="13"/>
  <c r="BC23" i="13"/>
  <c r="AZ23" i="13"/>
  <c r="AW23" i="13"/>
  <c r="AT23" i="13"/>
  <c r="AQ23" i="13"/>
  <c r="AN23" i="13"/>
  <c r="AK23" i="13"/>
  <c r="AH23" i="13"/>
  <c r="AE23" i="13"/>
  <c r="AB23" i="13"/>
  <c r="Y23" i="13"/>
  <c r="V23" i="13"/>
  <c r="S23" i="13"/>
  <c r="P23" i="13"/>
  <c r="M23" i="13"/>
  <c r="J23" i="13"/>
  <c r="G23" i="13"/>
  <c r="D23" i="13"/>
  <c r="BU20" i="13"/>
  <c r="BR20" i="13"/>
  <c r="BO20" i="13"/>
  <c r="BL20" i="13"/>
  <c r="BI20" i="13"/>
  <c r="BF20" i="13"/>
  <c r="BC20" i="13"/>
  <c r="AZ20" i="13"/>
  <c r="AW20" i="13"/>
  <c r="AT20" i="13"/>
  <c r="AQ20" i="13"/>
  <c r="AN20" i="13"/>
  <c r="AK20" i="13"/>
  <c r="AH20" i="13"/>
  <c r="AE20" i="13"/>
  <c r="AB20" i="13"/>
  <c r="Y20" i="13"/>
  <c r="V20" i="13"/>
  <c r="S20" i="13"/>
  <c r="P20" i="13"/>
  <c r="M20" i="13"/>
  <c r="J20" i="13"/>
  <c r="G20" i="13"/>
  <c r="D20" i="13"/>
  <c r="BU19" i="13"/>
  <c r="BR19" i="13"/>
  <c r="BO19" i="13"/>
  <c r="BL19" i="13"/>
  <c r="BI19" i="13"/>
  <c r="BF19" i="13"/>
  <c r="BC19" i="13"/>
  <c r="AZ19" i="13"/>
  <c r="AW19" i="13"/>
  <c r="AT19" i="13"/>
  <c r="AQ19" i="13"/>
  <c r="AN19" i="13"/>
  <c r="AK19" i="13"/>
  <c r="AH19" i="13"/>
  <c r="AE19" i="13"/>
  <c r="AB19" i="13"/>
  <c r="Y19" i="13"/>
  <c r="V19" i="13"/>
  <c r="S19" i="13"/>
  <c r="P19" i="13"/>
  <c r="M19" i="13"/>
  <c r="J19" i="13"/>
  <c r="G19" i="13"/>
  <c r="D19" i="13"/>
  <c r="BU18" i="13"/>
  <c r="BR18" i="13"/>
  <c r="BO18" i="13"/>
  <c r="BL18" i="13"/>
  <c r="BI18" i="13"/>
  <c r="BF18" i="13"/>
  <c r="BC18" i="13"/>
  <c r="AZ18" i="13"/>
  <c r="AW18" i="13"/>
  <c r="AT18" i="13"/>
  <c r="AQ18" i="13"/>
  <c r="AN18" i="13"/>
  <c r="AK18" i="13"/>
  <c r="AH18" i="13"/>
  <c r="AE18" i="13"/>
  <c r="AB18" i="13"/>
  <c r="Y18" i="13"/>
  <c r="V18" i="13"/>
  <c r="S18" i="13"/>
  <c r="P18" i="13"/>
  <c r="M18" i="13"/>
  <c r="J18" i="13"/>
  <c r="G18" i="13"/>
  <c r="D18" i="13"/>
  <c r="BU17" i="13"/>
  <c r="BR17" i="13"/>
  <c r="BO17" i="13"/>
  <c r="BL17" i="13"/>
  <c r="BI17" i="13"/>
  <c r="BF17" i="13"/>
  <c r="BC17" i="13"/>
  <c r="AZ17" i="13"/>
  <c r="AW17" i="13"/>
  <c r="AT17" i="13"/>
  <c r="AQ17" i="13"/>
  <c r="AN17" i="13"/>
  <c r="AK17" i="13"/>
  <c r="AH17" i="13"/>
  <c r="AE17" i="13"/>
  <c r="AB17" i="13"/>
  <c r="Y17" i="13"/>
  <c r="V17" i="13"/>
  <c r="S17" i="13"/>
  <c r="P17" i="13"/>
  <c r="M17" i="13"/>
  <c r="J17" i="13"/>
  <c r="G17" i="13"/>
  <c r="D17" i="13"/>
  <c r="BU16" i="13"/>
  <c r="BR16" i="13"/>
  <c r="BO16" i="13"/>
  <c r="BL16" i="13"/>
  <c r="BI16" i="13"/>
  <c r="BF16" i="13"/>
  <c r="BC16" i="13"/>
  <c r="AZ16" i="13"/>
  <c r="AW16" i="13"/>
  <c r="AT16" i="13"/>
  <c r="AQ16" i="13"/>
  <c r="AN16" i="13"/>
  <c r="AK16" i="13"/>
  <c r="AH16" i="13"/>
  <c r="AE16" i="13"/>
  <c r="AB16" i="13"/>
  <c r="Y16" i="13"/>
  <c r="V16" i="13"/>
  <c r="S16" i="13"/>
  <c r="P16" i="13"/>
  <c r="M16" i="13"/>
  <c r="J16" i="13"/>
  <c r="G16" i="13"/>
  <c r="D16" i="13"/>
  <c r="BU15" i="13"/>
  <c r="BR15" i="13"/>
  <c r="BO15" i="13"/>
  <c r="BL15" i="13"/>
  <c r="BI15" i="13"/>
  <c r="BF15" i="13"/>
  <c r="BC15" i="13"/>
  <c r="AZ15" i="13"/>
  <c r="AW15" i="13"/>
  <c r="AT15" i="13"/>
  <c r="AQ15" i="13"/>
  <c r="AN15" i="13"/>
  <c r="AK15" i="13"/>
  <c r="AH15" i="13"/>
  <c r="AE15" i="13"/>
  <c r="AB15" i="13"/>
  <c r="Y15" i="13"/>
  <c r="V15" i="13"/>
  <c r="S15" i="13"/>
  <c r="P15" i="13"/>
  <c r="M15" i="13"/>
  <c r="J15" i="13"/>
  <c r="G15" i="13"/>
  <c r="D15" i="13"/>
  <c r="BU14" i="13"/>
  <c r="BR14" i="13"/>
  <c r="BO14" i="13"/>
  <c r="BL14" i="13"/>
  <c r="BI14" i="13"/>
  <c r="BF14" i="13"/>
  <c r="BC14" i="13"/>
  <c r="AZ14" i="13"/>
  <c r="AW14" i="13"/>
  <c r="AT14" i="13"/>
  <c r="AQ14" i="13"/>
  <c r="AN14" i="13"/>
  <c r="AK14" i="13"/>
  <c r="AH14" i="13"/>
  <c r="AE14" i="13"/>
  <c r="AB14" i="13"/>
  <c r="Y14" i="13"/>
  <c r="V14" i="13"/>
  <c r="S14" i="13"/>
  <c r="P14" i="13"/>
  <c r="M14" i="13"/>
  <c r="J14" i="13"/>
  <c r="G14" i="13"/>
  <c r="D14" i="13"/>
  <c r="BU11" i="13"/>
  <c r="BR11" i="13"/>
  <c r="BO11" i="13"/>
  <c r="BL11" i="13"/>
  <c r="BI11" i="13"/>
  <c r="BF11" i="13"/>
  <c r="BC11" i="13"/>
  <c r="AZ11" i="13"/>
  <c r="AW11" i="13"/>
  <c r="AT11" i="13"/>
  <c r="AQ11" i="13"/>
  <c r="AN11" i="13"/>
  <c r="AK11" i="13"/>
  <c r="AH11" i="13"/>
  <c r="AE11" i="13"/>
  <c r="AB11" i="13"/>
  <c r="Y11" i="13"/>
  <c r="V11" i="13"/>
  <c r="S11" i="13"/>
  <c r="P11" i="13"/>
  <c r="M11" i="13"/>
  <c r="J11" i="13"/>
  <c r="G11" i="13"/>
  <c r="D11" i="13"/>
</calcChain>
</file>

<file path=xl/sharedStrings.xml><?xml version="1.0" encoding="utf-8"?>
<sst xmlns="http://schemas.openxmlformats.org/spreadsheetml/2006/main" count="777" uniqueCount="62">
  <si>
    <t>San Diego County</t>
  </si>
  <si>
    <t>Central</t>
  </si>
  <si>
    <t>South</t>
  </si>
  <si>
    <t>East</t>
  </si>
  <si>
    <t>White</t>
  </si>
  <si>
    <t>Hispanic</t>
  </si>
  <si>
    <t>Other</t>
  </si>
  <si>
    <t>North Coastal</t>
  </si>
  <si>
    <t>North Inland</t>
  </si>
  <si>
    <t>North Central</t>
  </si>
  <si>
    <t>Asian</t>
  </si>
  <si>
    <t>15-19</t>
  </si>
  <si>
    <t>20-24</t>
  </si>
  <si>
    <t>25-29</t>
  </si>
  <si>
    <t>30-34</t>
  </si>
  <si>
    <t>Unknown</t>
  </si>
  <si>
    <t>35-39</t>
  </si>
  <si>
    <t>40-44</t>
  </si>
  <si>
    <t>San Diego County Residence</t>
  </si>
  <si>
    <t>12th grade or less, no diploma</t>
  </si>
  <si>
    <t>High school graduate/GED</t>
  </si>
  <si>
    <t>Bachelor's degree or higher</t>
  </si>
  <si>
    <t>NA</t>
  </si>
  <si>
    <t>Native American/Alaskan</t>
  </si>
  <si>
    <t>Under 15</t>
  </si>
  <si>
    <t>Pacific Islander</t>
  </si>
  <si>
    <t>Nativity of Mother</t>
  </si>
  <si>
    <t>Singleton</t>
  </si>
  <si>
    <t>Twin</t>
  </si>
  <si>
    <t>Triplet</t>
  </si>
  <si>
    <t>17-31</t>
  </si>
  <si>
    <t>32-33</t>
  </si>
  <si>
    <t>34-36</t>
  </si>
  <si>
    <t>37-41</t>
  </si>
  <si>
    <t>Gender of Infant</t>
  </si>
  <si>
    <t>Male</t>
  </si>
  <si>
    <t>Female</t>
  </si>
  <si>
    <t>Two or more races</t>
  </si>
  <si>
    <t>Higher order</t>
  </si>
  <si>
    <t>African American/black</t>
  </si>
  <si>
    <t>Births w/Late/
No Care</t>
  </si>
  <si>
    <t>Percent Late/No Care</t>
  </si>
  <si>
    <t>Births w/Care Info</t>
  </si>
  <si>
    <t>45 and up</t>
  </si>
  <si>
    <t>By Characteristics of Mother or Infant</t>
  </si>
  <si>
    <t>Health and Human Services Agency Region of Mother</t>
  </si>
  <si>
    <t>Age of Mother</t>
  </si>
  <si>
    <t>Educational Attainment of Mother</t>
  </si>
  <si>
    <t>42-47</t>
  </si>
  <si>
    <t>Weeks of Gestation at Birth (Obstetric Estimate)</t>
  </si>
  <si>
    <t>U.S.-born</t>
  </si>
  <si>
    <t>Foreign-born</t>
  </si>
  <si>
    <t xml:space="preserve">Sources: State of California, Department of Public Health, Center for Health Statistics and Informatics, Birth Statistical Master Files and California Comprehensive Birth Files.  </t>
  </si>
  <si>
    <t>Births where Mother Received Late or No Prenatal Care</t>
  </si>
  <si>
    <t>Some college or associate degree</t>
  </si>
  <si>
    <t>Race/Ethnicity of Mother (with
"Two or More Races" Category)</t>
  </si>
  <si>
    <t>Table 11</t>
  </si>
  <si>
    <t xml:space="preserve">Notes: 
- This is a measure of prenatal care initiation and does not account for the frequency of care.  
- Late prenatal care is defined as care beginning in the third trimester.  
- Births with unknown prenatal care information are excluded from the total (denominator in rate calculations).  
- Beginning in 2007, "Date of first prenatal visit" was collected in addition to the "Month prenatal care began" on birth certificates.  Therefore, statistics before and after 2007 are not comparable.
- Gestation length is based on the obstetric (OB) estimate (last menstrual period (LMP), ultrasound, all perinatal factors).  Births with unknown or improbable gestation lengths were classified as unknown (improbable lengths are those that likely reflect inaccuracies rather than actual gestation periods (under 17 complete weeks or 48 or more complete weeks)).  
- Prior to 2017, for Nativity of Mother, the foreign-born category includes U.S. territories.
- The large proportion of births with unknown race/ethnicity affects the accuracy of statistics by race/ethnicity.  
- The large proportion of births with unknown educational attainment affects the accuracy of statistics by educational attainment.
-Reporting of births that occur in other states/territories is known to be incomplete.  From 2017 to 2019, births that occurred outside California are excluded.  
- California county of residence was determined by geocoding starting in 2022. 
*Numbers are censored and rates are not calculated when the number of events is fewer than 11 (indicated by "&lt;11").  Interpret with caution rates calculated for fewer than 20 events since they are considered statistically unreliable.  </t>
  </si>
  <si>
    <t xml:space="preserve">Prepared by: County of San Diego, Health and Human Services Agency, Public Health Services, Maternal, Child, and Family Health Services (www.sdmcfhs.org), 5/22/2025.  </t>
  </si>
  <si>
    <t>&lt;11</t>
  </si>
  <si>
    <t>Plurality of Pregnancy</t>
  </si>
  <si>
    <t>Undetermined or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</si>
</sst>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3">
    <font>
      <sz val="10"/>
      <name val="Arial"/>
    </font>
    <font>
      <sz val="10"/>
      <name val="Arial"/>
      <family val="2"/>
    </font>
    <font>
      <b/>
      <sz val="11"/>
      <name val="Calibri"/>
      <family val="2"/>
    </font>
    <font>
      <sz val="11"/>
      <name val="Calibri"/>
      <family val="2"/>
    </font>
    <font>
      <sz val="11"/>
      <color indexed="8"/>
      <name val="Calibri"/>
      <family val="2"/>
    </font>
    <font>
      <sz val="9"/>
      <name val="Calibri"/>
      <family val="2"/>
    </font>
    <font>
      <b/>
      <sz val="12"/>
      <name val="Calibri"/>
      <family val="2"/>
    </font>
    <font>
      <b/>
      <sz val="14"/>
      <name val="Calibri"/>
      <family val="2"/>
    </font>
    <font>
      <sz val="12"/>
      <name val="Calibri"/>
      <family val="2"/>
    </font>
    <font>
      <sz val="9"/>
      <name val="Arial"/>
      <family val="2"/>
    </font>
    <font>
      <b/>
      <sz val="12"/>
      <name val="FrankfurtGothic"/>
      <family val="2"/>
    </font>
    <font>
      <sz val="11"/>
      <name val="Calibri"/>
      <family val="2"/>
      <scheme val="minor"/>
    </font>
    <font>
      <sz val="10"/>
      <name val="Century Gothic"/>
      <family val="2"/>
    </font>
  </fonts>
  <fills count="3">
    <fill>
      <patternFill patternType="none"/>
    </fill>
    <fill>
      <patternFill patternType="gray125"/>
    </fill>
    <fill>
      <patternFill patternType="gray0625">
        <bgColor indexed="31"/>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mediumDashDot">
        <color rgb="FFFF0000"/>
      </left>
      <right/>
      <top/>
      <bottom style="hair">
        <color indexed="64"/>
      </bottom>
      <diagonal/>
    </border>
    <border>
      <left style="mediumDashDot">
        <color rgb="FFFF0000"/>
      </left>
      <right/>
      <top style="hair">
        <color indexed="64"/>
      </top>
      <bottom style="hair">
        <color indexed="64"/>
      </bottom>
      <diagonal/>
    </border>
  </borders>
  <cellStyleXfs count="6">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0" fillId="2" borderId="1" applyProtection="0"/>
    <xf numFmtId="0" fontId="12" fillId="0" borderId="0"/>
  </cellStyleXfs>
  <cellXfs count="58">
    <xf numFmtId="0" fontId="0" fillId="0" borderId="0" xfId="0"/>
    <xf numFmtId="0" fontId="2" fillId="0" borderId="0" xfId="0" applyFont="1"/>
    <xf numFmtId="3" fontId="3" fillId="0" borderId="0" xfId="0" applyNumberFormat="1" applyFont="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center"/>
    </xf>
    <xf numFmtId="0" fontId="3" fillId="0" borderId="0" xfId="0" applyFont="1" applyAlignment="1">
      <alignment horizontal="center"/>
    </xf>
    <xf numFmtId="0" fontId="3" fillId="0" borderId="0" xfId="0" applyFont="1"/>
    <xf numFmtId="0" fontId="3" fillId="0" borderId="0" xfId="0" applyFont="1" applyAlignment="1">
      <alignment horizontal="center" vertical="center"/>
    </xf>
    <xf numFmtId="0" fontId="5" fillId="0" borderId="0" xfId="0" applyFont="1"/>
    <xf numFmtId="0" fontId="6" fillId="0" borderId="0" xfId="0" applyFont="1"/>
    <xf numFmtId="0" fontId="7" fillId="0" borderId="0" xfId="0" applyFont="1"/>
    <xf numFmtId="0" fontId="8" fillId="0" borderId="0" xfId="0" applyFont="1"/>
    <xf numFmtId="0" fontId="5" fillId="0" borderId="0" xfId="0" applyFont="1" applyAlignment="1">
      <alignment vertical="top" wrapText="1"/>
    </xf>
    <xf numFmtId="0" fontId="9" fillId="0" borderId="0" xfId="0" applyFont="1" applyAlignment="1">
      <alignment vertical="top" wrapText="1"/>
    </xf>
    <xf numFmtId="164" fontId="3" fillId="0" borderId="2" xfId="0" applyNumberFormat="1" applyFont="1" applyBorder="1" applyAlignment="1">
      <alignment horizontal="center" vertical="center"/>
    </xf>
    <xf numFmtId="3" fontId="4" fillId="0" borderId="2" xfId="0" applyNumberFormat="1" applyFont="1" applyBorder="1" applyAlignment="1">
      <alignment horizontal="center" vertical="center"/>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xf>
    <xf numFmtId="3" fontId="3" fillId="0" borderId="3" xfId="0" applyNumberFormat="1" applyFont="1" applyBorder="1" applyAlignment="1">
      <alignment horizontal="center"/>
    </xf>
    <xf numFmtId="164" fontId="3" fillId="0" borderId="3" xfId="0" applyNumberFormat="1" applyFont="1" applyBorder="1" applyAlignment="1">
      <alignment horizontal="center"/>
    </xf>
    <xf numFmtId="3" fontId="3" fillId="0" borderId="11" xfId="0" applyNumberFormat="1" applyFont="1" applyBorder="1" applyAlignment="1">
      <alignment horizontal="center"/>
    </xf>
    <xf numFmtId="3" fontId="3" fillId="0" borderId="12" xfId="0" applyNumberFormat="1" applyFont="1" applyBorder="1" applyAlignment="1">
      <alignment horizontal="center" vertical="center"/>
    </xf>
    <xf numFmtId="3" fontId="4" fillId="0" borderId="12" xfId="0" applyNumberFormat="1" applyFont="1" applyBorder="1" applyAlignment="1">
      <alignment horizontal="center" vertical="center"/>
    </xf>
    <xf numFmtId="0" fontId="3" fillId="0" borderId="4" xfId="0" applyFont="1" applyBorder="1"/>
    <xf numFmtId="0" fontId="2" fillId="0" borderId="5" xfId="0" applyFont="1" applyBorder="1"/>
    <xf numFmtId="0" fontId="3" fillId="0" borderId="5" xfId="0" applyFont="1" applyBorder="1"/>
    <xf numFmtId="0" fontId="2" fillId="0" borderId="5" xfId="0" applyFont="1" applyBorder="1" applyAlignment="1">
      <alignment vertical="top" wrapText="1"/>
    </xf>
    <xf numFmtId="0" fontId="3" fillId="0" borderId="5" xfId="0" applyFont="1" applyBorder="1" applyAlignment="1">
      <alignment horizontal="left" indent="1"/>
    </xf>
    <xf numFmtId="0" fontId="3" fillId="0" borderId="5" xfId="0" applyFont="1" applyBorder="1" applyAlignment="1">
      <alignment horizontal="left" indent="2"/>
    </xf>
    <xf numFmtId="0" fontId="3" fillId="0" borderId="5" xfId="0" applyFont="1" applyBorder="1" applyAlignment="1">
      <alignment horizontal="left" vertical="center" wrapText="1" indent="1"/>
    </xf>
    <xf numFmtId="0" fontId="3" fillId="0" borderId="5" xfId="0" applyFont="1" applyBorder="1" applyAlignment="1">
      <alignment horizontal="left" vertical="top" wrapText="1" indent="2"/>
    </xf>
    <xf numFmtId="3" fontId="3" fillId="0" borderId="6" xfId="0" applyNumberFormat="1" applyFont="1" applyBorder="1" applyAlignment="1">
      <alignment horizontal="center"/>
    </xf>
    <xf numFmtId="164" fontId="3" fillId="0" borderId="7" xfId="0" applyNumberFormat="1" applyFont="1" applyBorder="1" applyAlignment="1">
      <alignment horizontal="center"/>
    </xf>
    <xf numFmtId="3" fontId="4" fillId="0" borderId="8" xfId="0" applyNumberFormat="1" applyFont="1" applyBorder="1" applyAlignment="1">
      <alignment horizontal="center" vertical="center"/>
    </xf>
    <xf numFmtId="164" fontId="3" fillId="0" borderId="9" xfId="0" applyNumberFormat="1" applyFont="1" applyBorder="1" applyAlignment="1">
      <alignment horizontal="center" vertical="center"/>
    </xf>
    <xf numFmtId="3" fontId="3" fillId="0" borderId="8"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xf numFmtId="3" fontId="5" fillId="0" borderId="8"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0" fontId="2" fillId="0" borderId="5" xfId="0" applyFont="1" applyBorder="1" applyAlignment="1">
      <alignment wrapText="1"/>
    </xf>
    <xf numFmtId="0" fontId="11" fillId="0" borderId="5" xfId="0" applyFont="1" applyBorder="1" applyAlignment="1">
      <alignment horizontal="left" vertical="center" wrapText="1" indent="1"/>
    </xf>
    <xf numFmtId="3" fontId="11" fillId="0" borderId="8" xfId="0" applyNumberFormat="1" applyFont="1" applyBorder="1" applyAlignment="1">
      <alignment horizontal="center" vertical="center"/>
    </xf>
    <xf numFmtId="3" fontId="11" fillId="0" borderId="2" xfId="0" applyNumberFormat="1" applyFont="1" applyBorder="1" applyAlignment="1">
      <alignment horizontal="center" vertical="center"/>
    </xf>
    <xf numFmtId="165" fontId="11" fillId="0" borderId="9" xfId="0" applyNumberFormat="1" applyFont="1" applyBorder="1" applyAlignment="1">
      <alignment horizontal="center" vertical="center"/>
    </xf>
    <xf numFmtId="49" fontId="11" fillId="0" borderId="5" xfId="0" applyNumberFormat="1" applyFont="1" applyBorder="1" applyAlignment="1">
      <alignment horizontal="left" vertical="center" wrapText="1" indent="1"/>
    </xf>
    <xf numFmtId="0" fontId="7" fillId="0" borderId="0" xfId="0" applyFont="1" applyAlignment="1">
      <alignment horizontal="right"/>
    </xf>
    <xf numFmtId="1" fontId="2" fillId="0" borderId="8" xfId="0" applyNumberFormat="1" applyFont="1" applyBorder="1" applyAlignment="1">
      <alignment horizontal="center"/>
    </xf>
    <xf numFmtId="1" fontId="2" fillId="0" borderId="2" xfId="0" applyNumberFormat="1" applyFont="1" applyBorder="1" applyAlignment="1">
      <alignment horizontal="center"/>
    </xf>
    <xf numFmtId="1" fontId="2" fillId="0" borderId="9" xfId="0" applyNumberFormat="1" applyFont="1" applyBorder="1" applyAlignment="1">
      <alignment horizontal="center"/>
    </xf>
    <xf numFmtId="0" fontId="2" fillId="0" borderId="5" xfId="0" applyFont="1" applyBorder="1" applyAlignment="1">
      <alignment horizontal="left" vertical="center"/>
    </xf>
    <xf numFmtId="0" fontId="3" fillId="0" borderId="5" xfId="0" applyFont="1" applyBorder="1" applyAlignment="1">
      <alignment horizontal="left" vertical="center"/>
    </xf>
    <xf numFmtId="1" fontId="2" fillId="0" borderId="12" xfId="0" applyNumberFormat="1" applyFont="1" applyBorder="1" applyAlignment="1">
      <alignment horizontal="center"/>
    </xf>
  </cellXfs>
  <cellStyles count="6">
    <cellStyle name="Comma 2" xfId="1" xr:uid="{00000000-0005-0000-0000-000000000000}"/>
    <cellStyle name="Normal" xfId="0" builtinId="0"/>
    <cellStyle name="Normal 2" xfId="2" xr:uid="{00000000-0005-0000-0000-000002000000}"/>
    <cellStyle name="Normal 3" xfId="5" xr:uid="{00000000-0005-0000-0000-000003000000}"/>
    <cellStyle name="Percent 2" xfId="3" xr:uid="{00000000-0005-0000-0000-000004000000}"/>
    <cellStyle name="shadeborder"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353683</xdr:colOff>
      <xdr:row>0</xdr:row>
      <xdr:rowOff>0</xdr:rowOff>
    </xdr:from>
    <xdr:to>
      <xdr:col>9</xdr:col>
      <xdr:colOff>514323</xdr:colOff>
      <xdr:row>2</xdr:row>
      <xdr:rowOff>94891</xdr:rowOff>
    </xdr:to>
    <xdr:pic>
      <xdr:nvPicPr>
        <xdr:cNvPr id="4" name="Picture 3">
          <a:extLst>
            <a:ext uri="{FF2B5EF4-FFF2-40B4-BE49-F238E27FC236}">
              <a16:creationId xmlns:a16="http://schemas.microsoft.com/office/drawing/2014/main" id="{10D095C1-081B-CFD1-C12D-EF574D0FD1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77441" y="0"/>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U77"/>
  <sheetViews>
    <sheetView tabSelected="1" zoomScaleNormal="100" workbookViewId="0">
      <pane xSplit="1" ySplit="9" topLeftCell="B70" activePane="bottomRight" state="frozenSplit"/>
      <selection activeCell="K22" sqref="K22"/>
      <selection pane="topRight" activeCell="G1" sqref="G1"/>
      <selection pane="bottomLeft" activeCell="A12" sqref="A12"/>
      <selection pane="bottomRight" activeCell="A76" sqref="A76"/>
    </sheetView>
  </sheetViews>
  <sheetFormatPr defaultColWidth="9.125" defaultRowHeight="14.3"/>
  <cols>
    <col min="1" max="1" width="28.25" style="6" customWidth="1"/>
    <col min="2" max="3" width="7.75" style="2" customWidth="1"/>
    <col min="4" max="4" width="7.75" style="3" customWidth="1"/>
    <col min="5" max="6" width="7.75" style="2" customWidth="1"/>
    <col min="7" max="7" width="7.75" style="3" customWidth="1"/>
    <col min="8" max="9" width="7.75" style="4" customWidth="1"/>
    <col min="10" max="10" width="7.75" style="3" customWidth="1"/>
    <col min="11" max="19" width="7.75" style="5" customWidth="1"/>
    <col min="20" max="27" width="7.75" style="6" customWidth="1"/>
    <col min="28" max="28" width="7.75" style="7" customWidth="1"/>
    <col min="29" max="30" width="7.75" style="6" customWidth="1"/>
    <col min="31" max="31" width="7.75" style="7" customWidth="1"/>
    <col min="32" max="106" width="7.75" style="6" customWidth="1"/>
    <col min="107" max="16384" width="9.125" style="6"/>
  </cols>
  <sheetData>
    <row r="4" spans="1:73">
      <c r="B4" s="1" t="s">
        <v>56</v>
      </c>
    </row>
    <row r="5" spans="1:73" ht="19.05">
      <c r="A5" s="51"/>
      <c r="B5" s="10" t="s">
        <v>53</v>
      </c>
      <c r="C5"/>
      <c r="D5"/>
      <c r="E5"/>
      <c r="F5"/>
      <c r="G5"/>
      <c r="H5"/>
      <c r="I5"/>
      <c r="J5"/>
      <c r="K5" s="10" t="s">
        <v>53</v>
      </c>
      <c r="T5" s="10" t="s">
        <v>53</v>
      </c>
      <c r="AC5" s="10" t="s">
        <v>53</v>
      </c>
      <c r="AL5" s="10" t="s">
        <v>53</v>
      </c>
      <c r="AU5" s="10" t="s">
        <v>53</v>
      </c>
      <c r="BD5" s="10" t="s">
        <v>53</v>
      </c>
      <c r="BM5" s="10" t="s">
        <v>53</v>
      </c>
    </row>
    <row r="6" spans="1:73" ht="16.3">
      <c r="A6" s="1"/>
      <c r="B6" s="9" t="s">
        <v>18</v>
      </c>
      <c r="C6"/>
      <c r="D6"/>
      <c r="E6"/>
      <c r="F6"/>
      <c r="G6"/>
      <c r="H6"/>
      <c r="I6"/>
      <c r="J6"/>
      <c r="K6" s="9" t="s">
        <v>18</v>
      </c>
      <c r="T6" s="9" t="s">
        <v>18</v>
      </c>
      <c r="AC6" s="9" t="s">
        <v>18</v>
      </c>
      <c r="AL6" s="9" t="s">
        <v>18</v>
      </c>
      <c r="AU6" s="9" t="s">
        <v>18</v>
      </c>
      <c r="BD6" s="9" t="s">
        <v>18</v>
      </c>
      <c r="BM6" s="9" t="s">
        <v>18</v>
      </c>
    </row>
    <row r="7" spans="1:73" ht="16.3">
      <c r="B7" s="11" t="s">
        <v>44</v>
      </c>
      <c r="C7"/>
      <c r="D7"/>
      <c r="E7"/>
      <c r="F7"/>
      <c r="G7"/>
      <c r="H7"/>
      <c r="I7"/>
      <c r="J7"/>
      <c r="K7" s="11" t="s">
        <v>44</v>
      </c>
      <c r="T7" s="11" t="s">
        <v>44</v>
      </c>
      <c r="AC7" s="11" t="s">
        <v>44</v>
      </c>
      <c r="AL7" s="11" t="s">
        <v>44</v>
      </c>
      <c r="AU7" s="11" t="s">
        <v>44</v>
      </c>
      <c r="BD7" s="11" t="s">
        <v>44</v>
      </c>
      <c r="BM7" s="11" t="s">
        <v>44</v>
      </c>
    </row>
    <row r="8" spans="1:73">
      <c r="A8" s="55"/>
      <c r="B8" s="52">
        <v>2000</v>
      </c>
      <c r="C8" s="53"/>
      <c r="D8" s="54"/>
      <c r="E8" s="52">
        <v>2001</v>
      </c>
      <c r="F8" s="53"/>
      <c r="G8" s="54"/>
      <c r="H8" s="52">
        <v>2002</v>
      </c>
      <c r="I8" s="53"/>
      <c r="J8" s="54"/>
      <c r="K8" s="52">
        <v>2003</v>
      </c>
      <c r="L8" s="53"/>
      <c r="M8" s="54"/>
      <c r="N8" s="52">
        <v>2004</v>
      </c>
      <c r="O8" s="53"/>
      <c r="P8" s="54"/>
      <c r="Q8" s="52">
        <v>2005</v>
      </c>
      <c r="R8" s="53"/>
      <c r="S8" s="54"/>
      <c r="T8" s="52">
        <v>2006</v>
      </c>
      <c r="U8" s="53"/>
      <c r="V8" s="53"/>
      <c r="W8" s="57">
        <v>2007</v>
      </c>
      <c r="X8" s="53"/>
      <c r="Y8" s="54"/>
      <c r="Z8" s="52">
        <v>2008</v>
      </c>
      <c r="AA8" s="53"/>
      <c r="AB8" s="54"/>
      <c r="AC8" s="52">
        <v>2009</v>
      </c>
      <c r="AD8" s="53"/>
      <c r="AE8" s="54"/>
      <c r="AF8" s="52">
        <v>2010</v>
      </c>
      <c r="AG8" s="53"/>
      <c r="AH8" s="54"/>
      <c r="AI8" s="52">
        <v>2011</v>
      </c>
      <c r="AJ8" s="53"/>
      <c r="AK8" s="54"/>
      <c r="AL8" s="52">
        <v>2012</v>
      </c>
      <c r="AM8" s="53"/>
      <c r="AN8" s="54"/>
      <c r="AO8" s="52">
        <v>2013</v>
      </c>
      <c r="AP8" s="53"/>
      <c r="AQ8" s="54"/>
      <c r="AR8" s="52">
        <v>2014</v>
      </c>
      <c r="AS8" s="53"/>
      <c r="AT8" s="54"/>
      <c r="AU8" s="52">
        <v>2015</v>
      </c>
      <c r="AV8" s="53"/>
      <c r="AW8" s="54"/>
      <c r="AX8" s="52">
        <v>2016</v>
      </c>
      <c r="AY8" s="53"/>
      <c r="AZ8" s="54"/>
      <c r="BA8" s="52">
        <v>2017</v>
      </c>
      <c r="BB8" s="53"/>
      <c r="BC8" s="54"/>
      <c r="BD8" s="52">
        <v>2018</v>
      </c>
      <c r="BE8" s="53"/>
      <c r="BF8" s="54"/>
      <c r="BG8" s="52">
        <v>2019</v>
      </c>
      <c r="BH8" s="53"/>
      <c r="BI8" s="54"/>
      <c r="BJ8" s="52">
        <v>2020</v>
      </c>
      <c r="BK8" s="53"/>
      <c r="BL8" s="54"/>
      <c r="BM8" s="52">
        <v>2021</v>
      </c>
      <c r="BN8" s="53"/>
      <c r="BO8" s="54"/>
      <c r="BP8" s="52">
        <v>2022</v>
      </c>
      <c r="BQ8" s="53"/>
      <c r="BR8" s="54"/>
      <c r="BS8" s="52">
        <v>2023</v>
      </c>
      <c r="BT8" s="53"/>
      <c r="BU8" s="54"/>
    </row>
    <row r="9" spans="1:73" s="8" customFormat="1" ht="34.65">
      <c r="A9" s="56"/>
      <c r="B9" s="40" t="s">
        <v>40</v>
      </c>
      <c r="C9" s="41" t="s">
        <v>42</v>
      </c>
      <c r="D9" s="42" t="s">
        <v>41</v>
      </c>
      <c r="E9" s="40" t="s">
        <v>40</v>
      </c>
      <c r="F9" s="41" t="s">
        <v>42</v>
      </c>
      <c r="G9" s="42" t="s">
        <v>41</v>
      </c>
      <c r="H9" s="40" t="s">
        <v>40</v>
      </c>
      <c r="I9" s="41" t="s">
        <v>42</v>
      </c>
      <c r="J9" s="42" t="s">
        <v>41</v>
      </c>
      <c r="K9" s="40" t="s">
        <v>40</v>
      </c>
      <c r="L9" s="41" t="s">
        <v>42</v>
      </c>
      <c r="M9" s="42" t="s">
        <v>41</v>
      </c>
      <c r="N9" s="40" t="s">
        <v>40</v>
      </c>
      <c r="O9" s="41" t="s">
        <v>42</v>
      </c>
      <c r="P9" s="42" t="s">
        <v>41</v>
      </c>
      <c r="Q9" s="40" t="s">
        <v>40</v>
      </c>
      <c r="R9" s="41" t="s">
        <v>42</v>
      </c>
      <c r="S9" s="42" t="s">
        <v>41</v>
      </c>
      <c r="T9" s="40" t="s">
        <v>40</v>
      </c>
      <c r="U9" s="41" t="s">
        <v>42</v>
      </c>
      <c r="V9" s="43" t="s">
        <v>41</v>
      </c>
      <c r="W9" s="44" t="s">
        <v>40</v>
      </c>
      <c r="X9" s="41" t="s">
        <v>42</v>
      </c>
      <c r="Y9" s="42" t="s">
        <v>41</v>
      </c>
      <c r="Z9" s="40" t="s">
        <v>40</v>
      </c>
      <c r="AA9" s="41" t="s">
        <v>42</v>
      </c>
      <c r="AB9" s="42" t="s">
        <v>41</v>
      </c>
      <c r="AC9" s="40" t="s">
        <v>40</v>
      </c>
      <c r="AD9" s="41" t="s">
        <v>42</v>
      </c>
      <c r="AE9" s="42" t="s">
        <v>41</v>
      </c>
      <c r="AF9" s="40" t="s">
        <v>40</v>
      </c>
      <c r="AG9" s="41" t="s">
        <v>42</v>
      </c>
      <c r="AH9" s="42" t="s">
        <v>41</v>
      </c>
      <c r="AI9" s="40" t="s">
        <v>40</v>
      </c>
      <c r="AJ9" s="41" t="s">
        <v>42</v>
      </c>
      <c r="AK9" s="42" t="s">
        <v>41</v>
      </c>
      <c r="AL9" s="40" t="s">
        <v>40</v>
      </c>
      <c r="AM9" s="41" t="s">
        <v>42</v>
      </c>
      <c r="AN9" s="42" t="s">
        <v>41</v>
      </c>
      <c r="AO9" s="40" t="s">
        <v>40</v>
      </c>
      <c r="AP9" s="41" t="s">
        <v>42</v>
      </c>
      <c r="AQ9" s="42" t="s">
        <v>41</v>
      </c>
      <c r="AR9" s="40" t="s">
        <v>40</v>
      </c>
      <c r="AS9" s="41" t="s">
        <v>42</v>
      </c>
      <c r="AT9" s="42" t="s">
        <v>41</v>
      </c>
      <c r="AU9" s="40" t="s">
        <v>40</v>
      </c>
      <c r="AV9" s="41" t="s">
        <v>42</v>
      </c>
      <c r="AW9" s="42" t="s">
        <v>41</v>
      </c>
      <c r="AX9" s="40" t="s">
        <v>40</v>
      </c>
      <c r="AY9" s="41" t="s">
        <v>42</v>
      </c>
      <c r="AZ9" s="42" t="s">
        <v>41</v>
      </c>
      <c r="BA9" s="40" t="s">
        <v>40</v>
      </c>
      <c r="BB9" s="41" t="s">
        <v>42</v>
      </c>
      <c r="BC9" s="42" t="s">
        <v>41</v>
      </c>
      <c r="BD9" s="40" t="s">
        <v>40</v>
      </c>
      <c r="BE9" s="41" t="s">
        <v>42</v>
      </c>
      <c r="BF9" s="42" t="s">
        <v>41</v>
      </c>
      <c r="BG9" s="40" t="s">
        <v>40</v>
      </c>
      <c r="BH9" s="41" t="s">
        <v>42</v>
      </c>
      <c r="BI9" s="42" t="s">
        <v>41</v>
      </c>
      <c r="BJ9" s="40" t="s">
        <v>40</v>
      </c>
      <c r="BK9" s="41" t="s">
        <v>42</v>
      </c>
      <c r="BL9" s="42" t="s">
        <v>41</v>
      </c>
      <c r="BM9" s="40" t="s">
        <v>40</v>
      </c>
      <c r="BN9" s="41" t="s">
        <v>42</v>
      </c>
      <c r="BO9" s="42" t="s">
        <v>41</v>
      </c>
      <c r="BP9" s="40" t="s">
        <v>40</v>
      </c>
      <c r="BQ9" s="41" t="s">
        <v>42</v>
      </c>
      <c r="BR9" s="42" t="s">
        <v>41</v>
      </c>
      <c r="BS9" s="40" t="s">
        <v>40</v>
      </c>
      <c r="BT9" s="41" t="s">
        <v>42</v>
      </c>
      <c r="BU9" s="42" t="s">
        <v>41</v>
      </c>
    </row>
    <row r="10" spans="1:73">
      <c r="A10" s="23"/>
      <c r="B10" s="31"/>
      <c r="C10" s="18"/>
      <c r="D10" s="32"/>
      <c r="E10" s="31"/>
      <c r="F10" s="18"/>
      <c r="G10" s="32"/>
      <c r="H10" s="31"/>
      <c r="I10" s="18"/>
      <c r="J10" s="32"/>
      <c r="K10" s="31"/>
      <c r="L10" s="18"/>
      <c r="M10" s="32"/>
      <c r="N10" s="31"/>
      <c r="O10" s="18"/>
      <c r="P10" s="32"/>
      <c r="Q10" s="31"/>
      <c r="R10" s="18"/>
      <c r="S10" s="32"/>
      <c r="T10" s="31"/>
      <c r="U10" s="18"/>
      <c r="V10" s="19"/>
      <c r="W10" s="20"/>
      <c r="X10" s="18"/>
      <c r="Y10" s="32"/>
      <c r="Z10" s="31"/>
      <c r="AA10" s="18"/>
      <c r="AB10" s="32"/>
      <c r="AC10" s="31"/>
      <c r="AD10" s="18"/>
      <c r="AE10" s="32"/>
      <c r="AF10" s="31"/>
      <c r="AG10" s="18"/>
      <c r="AH10" s="32"/>
      <c r="AI10" s="31"/>
      <c r="AJ10" s="18"/>
      <c r="AK10" s="32"/>
      <c r="AL10" s="31"/>
      <c r="AM10" s="18"/>
      <c r="AN10" s="32"/>
      <c r="AO10" s="31"/>
      <c r="AP10" s="18"/>
      <c r="AQ10" s="32"/>
      <c r="AR10" s="31"/>
      <c r="AS10" s="18"/>
      <c r="AT10" s="32"/>
      <c r="AU10" s="31"/>
      <c r="AV10" s="18"/>
      <c r="AW10" s="32"/>
      <c r="AX10" s="31"/>
      <c r="AY10" s="18"/>
      <c r="AZ10" s="32"/>
      <c r="BA10" s="31"/>
      <c r="BB10" s="18"/>
      <c r="BC10" s="32"/>
      <c r="BD10" s="31"/>
      <c r="BE10" s="18"/>
      <c r="BF10" s="32"/>
      <c r="BG10" s="31"/>
      <c r="BH10" s="18"/>
      <c r="BI10" s="32"/>
      <c r="BJ10" s="31"/>
      <c r="BK10" s="18"/>
      <c r="BL10" s="32"/>
      <c r="BM10" s="31"/>
      <c r="BN10" s="18"/>
      <c r="BO10" s="32"/>
      <c r="BP10" s="31"/>
      <c r="BQ10" s="18"/>
      <c r="BR10" s="32"/>
      <c r="BS10" s="31"/>
      <c r="BT10" s="18"/>
      <c r="BU10" s="32"/>
    </row>
    <row r="11" spans="1:73">
      <c r="A11" s="24" t="s">
        <v>0</v>
      </c>
      <c r="B11" s="33">
        <v>1748</v>
      </c>
      <c r="C11" s="15">
        <v>43347</v>
      </c>
      <c r="D11" s="34">
        <f>IF(B11="&lt;11", "*", (B11/C11*100))</f>
        <v>4.0325743419383118</v>
      </c>
      <c r="E11" s="33">
        <v>1443</v>
      </c>
      <c r="F11" s="15">
        <v>42659</v>
      </c>
      <c r="G11" s="34">
        <f>IF(E11="&lt;11", "*", (E11/F11*100))</f>
        <v>3.3826390679575233</v>
      </c>
      <c r="H11" s="33">
        <v>1166</v>
      </c>
      <c r="I11" s="15">
        <v>43218</v>
      </c>
      <c r="J11" s="34">
        <f>IF(H11="&lt;11", "*", (H11/I11*100))</f>
        <v>2.6979499282706279</v>
      </c>
      <c r="K11" s="33">
        <v>1087</v>
      </c>
      <c r="L11" s="15">
        <v>44463</v>
      </c>
      <c r="M11" s="34">
        <f>IF(K11="&lt;11", "*", (K11/L11*100))</f>
        <v>2.4447293255066009</v>
      </c>
      <c r="N11" s="33">
        <v>1066</v>
      </c>
      <c r="O11" s="15">
        <v>44818</v>
      </c>
      <c r="P11" s="34">
        <f>IF(N11="&lt;11", "*", (N11/O11*100))</f>
        <v>2.3785086349234685</v>
      </c>
      <c r="Q11" s="33">
        <v>1213</v>
      </c>
      <c r="R11" s="15">
        <v>45058</v>
      </c>
      <c r="S11" s="34">
        <f>IF(Q11="&lt;11", "*", (Q11/R11*100))</f>
        <v>2.6920857561365352</v>
      </c>
      <c r="T11" s="33">
        <v>1457</v>
      </c>
      <c r="U11" s="15">
        <v>46219</v>
      </c>
      <c r="V11" s="14">
        <f>IF(T11="&lt;11", "*", (T11/U11*100))</f>
        <v>3.1523832190224796</v>
      </c>
      <c r="W11" s="22">
        <v>1711</v>
      </c>
      <c r="X11" s="15">
        <v>47267</v>
      </c>
      <c r="Y11" s="34">
        <f>IF(W11="&lt;11", "*", (W11/X11*100))</f>
        <v>3.6198616370829542</v>
      </c>
      <c r="Z11" s="33">
        <v>1779</v>
      </c>
      <c r="AA11" s="15">
        <v>46596</v>
      </c>
      <c r="AB11" s="34">
        <f>IF(Z11="&lt;11", "*", (Z11/AA11*100))</f>
        <v>3.8179242853463817</v>
      </c>
      <c r="AC11" s="33">
        <v>1669</v>
      </c>
      <c r="AD11" s="15">
        <v>44932</v>
      </c>
      <c r="AE11" s="34">
        <f>IF(AC11="&lt;11", "*", (AC11/AD11*100))</f>
        <v>3.7145019140033826</v>
      </c>
      <c r="AF11" s="33">
        <v>1535</v>
      </c>
      <c r="AG11" s="15">
        <v>44806</v>
      </c>
      <c r="AH11" s="34">
        <f>IF(AF11="&lt;11", "*", (AF11/AG11*100))</f>
        <v>3.4258804624380663</v>
      </c>
      <c r="AI11" s="33">
        <v>1550</v>
      </c>
      <c r="AJ11" s="15">
        <v>43597</v>
      </c>
      <c r="AK11" s="34">
        <f>IF(AI11="&lt;11", "*", (AI11/AJ11*100))</f>
        <v>3.5552905016400209</v>
      </c>
      <c r="AL11" s="33">
        <v>1430</v>
      </c>
      <c r="AM11" s="15">
        <v>44357</v>
      </c>
      <c r="AN11" s="34">
        <f>IF(AL11="&lt;11", "*", (AL11/AM11*100))</f>
        <v>3.2238429109272495</v>
      </c>
      <c r="AO11" s="33">
        <v>1331</v>
      </c>
      <c r="AP11" s="15">
        <v>43582</v>
      </c>
      <c r="AQ11" s="34">
        <f>IF(AO11="&lt;11", "*", (AO11/AP11*100))</f>
        <v>3.054013124684503</v>
      </c>
      <c r="AR11" s="33">
        <v>1637</v>
      </c>
      <c r="AS11" s="15">
        <v>44565</v>
      </c>
      <c r="AT11" s="34">
        <f>IF(AR11="&lt;11", "*", (AR11/AS11*100))</f>
        <v>3.67328621115225</v>
      </c>
      <c r="AU11" s="33">
        <v>1712</v>
      </c>
      <c r="AV11" s="15">
        <v>43906</v>
      </c>
      <c r="AW11" s="34">
        <f>IF(AU11="&lt;11", "*", (AU11/AV11*100))</f>
        <v>3.8992392839247483</v>
      </c>
      <c r="AX11" s="33">
        <v>1644</v>
      </c>
      <c r="AY11" s="15">
        <v>42633</v>
      </c>
      <c r="AZ11" s="34">
        <f>IF(AX11="&lt;11", "*", (AX11/AY11*100))</f>
        <v>3.8561677573710504</v>
      </c>
      <c r="BA11" s="33">
        <v>1474</v>
      </c>
      <c r="BB11" s="15">
        <v>40805</v>
      </c>
      <c r="BC11" s="34">
        <f>IF(BA11="&lt;11", "*", (BA11/BB11*100))</f>
        <v>3.612302413919863</v>
      </c>
      <c r="BD11" s="33">
        <v>1505</v>
      </c>
      <c r="BE11" s="15">
        <v>39894</v>
      </c>
      <c r="BF11" s="34">
        <f>IF(BD11="&lt;11", "*", (BD11/BE11*100))</f>
        <v>3.7724971173610067</v>
      </c>
      <c r="BG11" s="33">
        <v>1199</v>
      </c>
      <c r="BH11" s="15">
        <v>38396</v>
      </c>
      <c r="BI11" s="34">
        <f>IF(BG11="&lt;11", "*", (BG11/BH11*100))</f>
        <v>3.1227211167829982</v>
      </c>
      <c r="BJ11" s="33">
        <v>1034</v>
      </c>
      <c r="BK11" s="15">
        <v>37053</v>
      </c>
      <c r="BL11" s="34">
        <f>IF(BJ11="&lt;11", "*", (BJ11/BK11*100))</f>
        <v>2.7905972525841363</v>
      </c>
      <c r="BM11" s="33">
        <v>994</v>
      </c>
      <c r="BN11" s="15">
        <v>37298</v>
      </c>
      <c r="BO11" s="34">
        <f>IF(BM11="&lt;11", "*", (BM11/BN11*100))</f>
        <v>2.6650222532039249</v>
      </c>
      <c r="BP11" s="33">
        <v>1297</v>
      </c>
      <c r="BQ11" s="15">
        <v>37536</v>
      </c>
      <c r="BR11" s="34">
        <f>IF(BP11="&lt;11", "*", (BP11/BQ11*100))</f>
        <v>3.4553495311167941</v>
      </c>
      <c r="BS11" s="33">
        <v>1238</v>
      </c>
      <c r="BT11" s="15">
        <v>35593</v>
      </c>
      <c r="BU11" s="34">
        <f>IF(BS11="&lt;11", "*", (BS11/BT11*100))</f>
        <v>3.478212007979097</v>
      </c>
    </row>
    <row r="12" spans="1:73">
      <c r="A12" s="25"/>
      <c r="B12" s="35"/>
      <c r="C12" s="16"/>
      <c r="D12" s="34"/>
      <c r="E12" s="35"/>
      <c r="F12" s="16"/>
      <c r="G12" s="34"/>
      <c r="H12" s="35"/>
      <c r="I12" s="16"/>
      <c r="J12" s="34"/>
      <c r="K12" s="35"/>
      <c r="L12" s="16"/>
      <c r="M12" s="34"/>
      <c r="N12" s="35"/>
      <c r="O12" s="16"/>
      <c r="P12" s="34"/>
      <c r="Q12" s="35"/>
      <c r="R12" s="16"/>
      <c r="S12" s="34"/>
      <c r="T12" s="35"/>
      <c r="U12" s="16"/>
      <c r="V12" s="14"/>
      <c r="W12" s="21"/>
      <c r="X12" s="16"/>
      <c r="Y12" s="34"/>
      <c r="Z12" s="35"/>
      <c r="AA12" s="16"/>
      <c r="AB12" s="34"/>
      <c r="AC12" s="35"/>
      <c r="AD12" s="16"/>
      <c r="AE12" s="34"/>
      <c r="AF12" s="35"/>
      <c r="AG12" s="16"/>
      <c r="AH12" s="34"/>
      <c r="AI12" s="35"/>
      <c r="AJ12" s="16"/>
      <c r="AK12" s="34"/>
      <c r="AL12" s="35"/>
      <c r="AM12" s="16"/>
      <c r="AN12" s="34"/>
      <c r="AO12" s="35"/>
      <c r="AP12" s="16"/>
      <c r="AQ12" s="34"/>
      <c r="AR12" s="35"/>
      <c r="AS12" s="16"/>
      <c r="AT12" s="34"/>
      <c r="AU12" s="35"/>
      <c r="AV12" s="16"/>
      <c r="AW12" s="34"/>
      <c r="AX12" s="35"/>
      <c r="AY12" s="16"/>
      <c r="AZ12" s="34"/>
      <c r="BA12" s="35"/>
      <c r="BB12" s="16"/>
      <c r="BC12" s="34"/>
      <c r="BD12" s="35"/>
      <c r="BE12" s="16"/>
      <c r="BF12" s="34"/>
      <c r="BG12" s="35"/>
      <c r="BH12" s="16"/>
      <c r="BI12" s="34"/>
      <c r="BJ12" s="35"/>
      <c r="BK12" s="16"/>
      <c r="BL12" s="34"/>
      <c r="BM12" s="35"/>
      <c r="BN12" s="16"/>
      <c r="BO12" s="34"/>
      <c r="BP12" s="35"/>
      <c r="BQ12" s="16"/>
      <c r="BR12" s="34"/>
      <c r="BS12" s="35"/>
      <c r="BT12" s="16"/>
      <c r="BU12" s="34"/>
    </row>
    <row r="13" spans="1:73" ht="30.75" customHeight="1">
      <c r="A13" s="26" t="s">
        <v>45</v>
      </c>
      <c r="B13" s="35"/>
      <c r="C13" s="16"/>
      <c r="D13" s="34"/>
      <c r="E13" s="35"/>
      <c r="F13" s="16"/>
      <c r="G13" s="34"/>
      <c r="H13" s="35"/>
      <c r="I13" s="16"/>
      <c r="J13" s="34"/>
      <c r="K13" s="35"/>
      <c r="L13" s="16"/>
      <c r="M13" s="34"/>
      <c r="N13" s="35"/>
      <c r="O13" s="16"/>
      <c r="P13" s="34"/>
      <c r="Q13" s="35"/>
      <c r="R13" s="16"/>
      <c r="S13" s="34"/>
      <c r="T13" s="35"/>
      <c r="U13" s="16"/>
      <c r="V13" s="14"/>
      <c r="W13" s="21"/>
      <c r="X13" s="16"/>
      <c r="Y13" s="34"/>
      <c r="Z13" s="35"/>
      <c r="AA13" s="16"/>
      <c r="AB13" s="34"/>
      <c r="AC13" s="35"/>
      <c r="AD13" s="16"/>
      <c r="AE13" s="34"/>
      <c r="AF13" s="35"/>
      <c r="AG13" s="16"/>
      <c r="AH13" s="34"/>
      <c r="AI13" s="35"/>
      <c r="AJ13" s="16"/>
      <c r="AK13" s="34"/>
      <c r="AL13" s="35"/>
      <c r="AM13" s="16"/>
      <c r="AN13" s="34"/>
      <c r="AO13" s="35"/>
      <c r="AP13" s="16"/>
      <c r="AQ13" s="34"/>
      <c r="AR13" s="35"/>
      <c r="AS13" s="16"/>
      <c r="AT13" s="34"/>
      <c r="AU13" s="35"/>
      <c r="AV13" s="16"/>
      <c r="AW13" s="34"/>
      <c r="AX13" s="35"/>
      <c r="AY13" s="16"/>
      <c r="AZ13" s="34"/>
      <c r="BA13" s="35"/>
      <c r="BB13" s="16"/>
      <c r="BC13" s="34"/>
      <c r="BD13" s="35"/>
      <c r="BE13" s="16"/>
      <c r="BF13" s="34"/>
      <c r="BG13" s="35"/>
      <c r="BH13" s="16"/>
      <c r="BI13" s="34"/>
      <c r="BJ13" s="35"/>
      <c r="BK13" s="16"/>
      <c r="BL13" s="34"/>
      <c r="BM13" s="35"/>
      <c r="BN13" s="16"/>
      <c r="BO13" s="34"/>
      <c r="BP13" s="35"/>
      <c r="BQ13" s="16"/>
      <c r="BR13" s="34"/>
      <c r="BS13" s="35"/>
      <c r="BT13" s="16"/>
      <c r="BU13" s="34"/>
    </row>
    <row r="14" spans="1:73">
      <c r="A14" s="27" t="s">
        <v>1</v>
      </c>
      <c r="B14" s="35">
        <v>467</v>
      </c>
      <c r="C14" s="16">
        <v>8349</v>
      </c>
      <c r="D14" s="34">
        <f t="shared" ref="D14:D20" si="0">IF(B14="&lt;11", "*", (B14/C14*100))</f>
        <v>5.5934842496107322</v>
      </c>
      <c r="E14" s="35">
        <v>397</v>
      </c>
      <c r="F14" s="16">
        <v>8029</v>
      </c>
      <c r="G14" s="34">
        <f t="shared" ref="G14:G20" si="1">IF(E14="&lt;11", "*", (E14/F14*100))</f>
        <v>4.9445759123178483</v>
      </c>
      <c r="H14" s="35">
        <v>310</v>
      </c>
      <c r="I14" s="16">
        <v>7865</v>
      </c>
      <c r="J14" s="34">
        <f t="shared" ref="J14:J20" si="2">IF(H14="&lt;11", "*", (H14/I14*100))</f>
        <v>3.9415130324221233</v>
      </c>
      <c r="K14" s="35">
        <v>271</v>
      </c>
      <c r="L14" s="16">
        <v>7952</v>
      </c>
      <c r="M14" s="34">
        <f t="shared" ref="M14:M20" si="3">IF(K14="&lt;11", "*", (K14/L14*100))</f>
        <v>3.4079476861167004</v>
      </c>
      <c r="N14" s="35">
        <v>247</v>
      </c>
      <c r="O14" s="16">
        <v>7687</v>
      </c>
      <c r="P14" s="34">
        <f t="shared" ref="P14:P20" si="4">IF(N14="&lt;11", "*", (N14/O14*100))</f>
        <v>3.2132171198126711</v>
      </c>
      <c r="Q14" s="35">
        <v>271</v>
      </c>
      <c r="R14" s="16">
        <v>7830</v>
      </c>
      <c r="S14" s="34">
        <f t="shared" ref="S14:S20" si="5">IF(Q14="&lt;11", "*", (Q14/R14*100))</f>
        <v>3.4610472541507025</v>
      </c>
      <c r="T14" s="35">
        <v>296</v>
      </c>
      <c r="U14" s="16">
        <v>7781</v>
      </c>
      <c r="V14" s="14">
        <f t="shared" ref="V14:V20" si="6">IF(T14="&lt;11", "*", (T14/U14*100))</f>
        <v>3.804138285567408</v>
      </c>
      <c r="W14" s="21">
        <v>311</v>
      </c>
      <c r="X14" s="16">
        <v>7994</v>
      </c>
      <c r="Y14" s="34">
        <f t="shared" ref="Y14:Y20" si="7">IF(W14="&lt;11", "*", (W14/X14*100))</f>
        <v>3.8904178133600196</v>
      </c>
      <c r="Z14" s="35">
        <v>341</v>
      </c>
      <c r="AA14" s="16">
        <v>7853</v>
      </c>
      <c r="AB14" s="34">
        <f t="shared" ref="AB14:AB20" si="8">IF(Z14="&lt;11", "*", (Z14/AA14*100))</f>
        <v>4.3422895708646374</v>
      </c>
      <c r="AC14" s="35">
        <v>336</v>
      </c>
      <c r="AD14" s="16">
        <v>7526</v>
      </c>
      <c r="AE14" s="34">
        <f t="shared" ref="AE14:AE20" si="9">IF(AC14="&lt;11", "*", (AC14/AD14*100))</f>
        <v>4.4645229869784746</v>
      </c>
      <c r="AF14" s="35">
        <v>269</v>
      </c>
      <c r="AG14" s="16">
        <v>7376</v>
      </c>
      <c r="AH14" s="34">
        <f t="shared" ref="AH14:AH20" si="10">IF(AF14="&lt;11", "*", (AF14/AG14*100))</f>
        <v>3.6469631236442512</v>
      </c>
      <c r="AI14" s="35">
        <v>309</v>
      </c>
      <c r="AJ14" s="16">
        <v>7014</v>
      </c>
      <c r="AK14" s="34">
        <f t="shared" ref="AK14:AK20" si="11">IF(AI14="&lt;11", "*", (AI14/AJ14*100))</f>
        <v>4.4054747647562014</v>
      </c>
      <c r="AL14" s="35">
        <v>250</v>
      </c>
      <c r="AM14" s="16">
        <v>7139</v>
      </c>
      <c r="AN14" s="34">
        <f t="shared" ref="AN14:AN20" si="12">IF(AL14="&lt;11", "*", (AL14/AM14*100))</f>
        <v>3.5018910211514216</v>
      </c>
      <c r="AO14" s="35">
        <v>266</v>
      </c>
      <c r="AP14" s="16">
        <v>6987</v>
      </c>
      <c r="AQ14" s="34">
        <f t="shared" ref="AQ14:AQ20" si="13">IF(AO14="&lt;11", "*", (AO14/AP14*100))</f>
        <v>3.8070702733648201</v>
      </c>
      <c r="AR14" s="35">
        <v>383</v>
      </c>
      <c r="AS14" s="16">
        <v>7224</v>
      </c>
      <c r="AT14" s="34">
        <f t="shared" ref="AT14:AT20" si="14">IF(AR14="&lt;11", "*", (AR14/AS14*100))</f>
        <v>5.3017718715393132</v>
      </c>
      <c r="AU14" s="35">
        <v>359</v>
      </c>
      <c r="AV14" s="16">
        <v>6933</v>
      </c>
      <c r="AW14" s="34">
        <f t="shared" ref="AW14:AW20" si="15">IF(AU14="&lt;11", "*", (AU14/AV14*100))</f>
        <v>5.1781335641136597</v>
      </c>
      <c r="AX14" s="35">
        <v>338</v>
      </c>
      <c r="AY14" s="16">
        <v>6851</v>
      </c>
      <c r="AZ14" s="34">
        <f t="shared" ref="AZ14:AZ20" si="16">IF(AX14="&lt;11", "*", (AX14/AY14*100))</f>
        <v>4.9335863377609108</v>
      </c>
      <c r="BA14" s="35">
        <v>322</v>
      </c>
      <c r="BB14" s="16">
        <v>6448</v>
      </c>
      <c r="BC14" s="34">
        <f t="shared" ref="BC14:BC20" si="17">IF(BA14="&lt;11", "*", (BA14/BB14*100))</f>
        <v>4.9937965260545907</v>
      </c>
      <c r="BD14" s="35">
        <v>315</v>
      </c>
      <c r="BE14" s="16">
        <v>6183</v>
      </c>
      <c r="BF14" s="34">
        <f t="shared" ref="BF14:BF20" si="18">IF(BD14="&lt;11", "*", (BD14/BE14*100))</f>
        <v>5.094614264919942</v>
      </c>
      <c r="BG14" s="35">
        <v>283</v>
      </c>
      <c r="BH14" s="16">
        <v>5968</v>
      </c>
      <c r="BI14" s="34">
        <f t="shared" ref="BI14:BI20" si="19">IF(BG14="&lt;11", "*", (BG14/BH14*100))</f>
        <v>4.7419571045576401</v>
      </c>
      <c r="BJ14" s="35">
        <v>234</v>
      </c>
      <c r="BK14" s="16">
        <v>5443</v>
      </c>
      <c r="BL14" s="34">
        <f t="shared" ref="BL14:BL20" si="20">IF(BJ14="&lt;11", "*", (BJ14/BK14*100))</f>
        <v>4.2990997611611244</v>
      </c>
      <c r="BM14" s="35">
        <v>252</v>
      </c>
      <c r="BN14" s="16">
        <v>5438</v>
      </c>
      <c r="BO14" s="34">
        <f t="shared" ref="BO14:BO20" si="21">IF(BM14="&lt;11", "*", (BM14/BN14*100))</f>
        <v>4.6340566384700255</v>
      </c>
      <c r="BP14" s="35">
        <v>315</v>
      </c>
      <c r="BQ14" s="16">
        <v>5485</v>
      </c>
      <c r="BR14" s="34">
        <f t="shared" ref="BR14:BR20" si="22">IF(BP14="&lt;11", "*", (BP14/BQ14*100))</f>
        <v>5.7429352780309939</v>
      </c>
      <c r="BS14" s="35">
        <v>284</v>
      </c>
      <c r="BT14" s="16">
        <v>5193</v>
      </c>
      <c r="BU14" s="34">
        <f t="shared" ref="BU14:BU20" si="23">IF(BS14="&lt;11", "*", (BS14/BT14*100))</f>
        <v>5.4689004429039088</v>
      </c>
    </row>
    <row r="15" spans="1:73">
      <c r="A15" s="27" t="s">
        <v>3</v>
      </c>
      <c r="B15" s="35">
        <v>149</v>
      </c>
      <c r="C15" s="16">
        <v>6250</v>
      </c>
      <c r="D15" s="34">
        <f t="shared" si="0"/>
        <v>2.3839999999999999</v>
      </c>
      <c r="E15" s="35">
        <v>150</v>
      </c>
      <c r="F15" s="16">
        <v>6139</v>
      </c>
      <c r="G15" s="34">
        <f t="shared" si="1"/>
        <v>2.4433946896888745</v>
      </c>
      <c r="H15" s="35">
        <v>155</v>
      </c>
      <c r="I15" s="16">
        <v>6010</v>
      </c>
      <c r="J15" s="34">
        <f t="shared" si="2"/>
        <v>2.5790349417637271</v>
      </c>
      <c r="K15" s="35">
        <v>168</v>
      </c>
      <c r="L15" s="16">
        <v>6323</v>
      </c>
      <c r="M15" s="34">
        <f t="shared" si="3"/>
        <v>2.6569666297643524</v>
      </c>
      <c r="N15" s="35">
        <v>140</v>
      </c>
      <c r="O15" s="16">
        <v>6459</v>
      </c>
      <c r="P15" s="34">
        <f t="shared" si="4"/>
        <v>2.1675181916705375</v>
      </c>
      <c r="Q15" s="35">
        <v>242</v>
      </c>
      <c r="R15" s="16">
        <v>6283</v>
      </c>
      <c r="S15" s="34">
        <f t="shared" si="5"/>
        <v>3.8516632182078627</v>
      </c>
      <c r="T15" s="35">
        <v>326</v>
      </c>
      <c r="U15" s="16">
        <v>6169</v>
      </c>
      <c r="V15" s="14">
        <f t="shared" si="6"/>
        <v>5.2844869508834496</v>
      </c>
      <c r="W15" s="21">
        <v>389</v>
      </c>
      <c r="X15" s="16">
        <v>6578</v>
      </c>
      <c r="Y15" s="34">
        <f t="shared" si="7"/>
        <v>5.9136515658254796</v>
      </c>
      <c r="Z15" s="35">
        <v>483</v>
      </c>
      <c r="AA15" s="16">
        <v>6671</v>
      </c>
      <c r="AB15" s="34">
        <f t="shared" si="8"/>
        <v>7.2402938090241342</v>
      </c>
      <c r="AC15" s="35">
        <v>403</v>
      </c>
      <c r="AD15" s="16">
        <v>6420</v>
      </c>
      <c r="AE15" s="34">
        <f t="shared" si="9"/>
        <v>6.2772585669781931</v>
      </c>
      <c r="AF15" s="35">
        <v>397</v>
      </c>
      <c r="AG15" s="16">
        <v>6529</v>
      </c>
      <c r="AH15" s="34">
        <f t="shared" si="10"/>
        <v>6.0805636391484148</v>
      </c>
      <c r="AI15" s="35">
        <v>429</v>
      </c>
      <c r="AJ15" s="16">
        <v>6335</v>
      </c>
      <c r="AK15" s="34">
        <f t="shared" si="11"/>
        <v>6.7719021310181535</v>
      </c>
      <c r="AL15" s="35">
        <v>366</v>
      </c>
      <c r="AM15" s="16">
        <v>6380</v>
      </c>
      <c r="AN15" s="34">
        <f t="shared" si="12"/>
        <v>5.7366771159874608</v>
      </c>
      <c r="AO15" s="35">
        <v>318</v>
      </c>
      <c r="AP15" s="16">
        <v>6434</v>
      </c>
      <c r="AQ15" s="34">
        <f t="shared" si="13"/>
        <v>4.9424930059061234</v>
      </c>
      <c r="AR15" s="35">
        <v>315</v>
      </c>
      <c r="AS15" s="16">
        <v>6648</v>
      </c>
      <c r="AT15" s="34">
        <f t="shared" si="14"/>
        <v>4.7382671480144403</v>
      </c>
      <c r="AU15" s="35">
        <v>350</v>
      </c>
      <c r="AV15" s="16">
        <v>6573</v>
      </c>
      <c r="AW15" s="34">
        <f t="shared" si="15"/>
        <v>5.3248136315228969</v>
      </c>
      <c r="AX15" s="35">
        <v>341</v>
      </c>
      <c r="AY15" s="16">
        <v>6506</v>
      </c>
      <c r="AZ15" s="34">
        <f t="shared" si="16"/>
        <v>5.2413157085766988</v>
      </c>
      <c r="BA15" s="35">
        <v>327</v>
      </c>
      <c r="BB15" s="16">
        <v>6452</v>
      </c>
      <c r="BC15" s="34">
        <f t="shared" si="17"/>
        <v>5.0681959082455057</v>
      </c>
      <c r="BD15" s="35">
        <v>394</v>
      </c>
      <c r="BE15" s="16">
        <v>6324</v>
      </c>
      <c r="BF15" s="34">
        <f t="shared" si="18"/>
        <v>6.2302340290955094</v>
      </c>
      <c r="BG15" s="35">
        <v>320</v>
      </c>
      <c r="BH15" s="16">
        <v>6026</v>
      </c>
      <c r="BI15" s="34">
        <f t="shared" si="19"/>
        <v>5.3103219382675073</v>
      </c>
      <c r="BJ15" s="35">
        <v>253</v>
      </c>
      <c r="BK15" s="16">
        <v>5919</v>
      </c>
      <c r="BL15" s="34">
        <f t="shared" si="20"/>
        <v>4.2743706707214058</v>
      </c>
      <c r="BM15" s="35">
        <v>189</v>
      </c>
      <c r="BN15" s="16">
        <v>5886</v>
      </c>
      <c r="BO15" s="34">
        <f t="shared" si="21"/>
        <v>3.2110091743119269</v>
      </c>
      <c r="BP15" s="35">
        <v>238</v>
      </c>
      <c r="BQ15" s="16">
        <v>6161</v>
      </c>
      <c r="BR15" s="34">
        <f t="shared" si="22"/>
        <v>3.8630092517448462</v>
      </c>
      <c r="BS15" s="35">
        <v>221</v>
      </c>
      <c r="BT15" s="16">
        <v>5807</v>
      </c>
      <c r="BU15" s="34">
        <f t="shared" si="23"/>
        <v>3.8057516790080936</v>
      </c>
    </row>
    <row r="16" spans="1:73">
      <c r="A16" s="27" t="s">
        <v>9</v>
      </c>
      <c r="B16" s="35">
        <v>104</v>
      </c>
      <c r="C16" s="16">
        <v>6702</v>
      </c>
      <c r="D16" s="34">
        <f t="shared" si="0"/>
        <v>1.5517755893763057</v>
      </c>
      <c r="E16" s="35">
        <v>89</v>
      </c>
      <c r="F16" s="16">
        <v>6687</v>
      </c>
      <c r="G16" s="34">
        <f t="shared" si="1"/>
        <v>1.3309406310752205</v>
      </c>
      <c r="H16" s="35">
        <v>106</v>
      </c>
      <c r="I16" s="16">
        <v>6717</v>
      </c>
      <c r="J16" s="34">
        <f t="shared" si="2"/>
        <v>1.578085454816138</v>
      </c>
      <c r="K16" s="35">
        <v>85</v>
      </c>
      <c r="L16" s="16">
        <v>6882</v>
      </c>
      <c r="M16" s="34">
        <f t="shared" si="3"/>
        <v>1.2351060738157513</v>
      </c>
      <c r="N16" s="35">
        <v>88</v>
      </c>
      <c r="O16" s="16">
        <v>6957</v>
      </c>
      <c r="P16" s="34">
        <f t="shared" si="4"/>
        <v>1.2649130372286905</v>
      </c>
      <c r="Q16" s="35">
        <v>86</v>
      </c>
      <c r="R16" s="16">
        <v>6992</v>
      </c>
      <c r="S16" s="34">
        <f t="shared" si="5"/>
        <v>1.2299771167048055</v>
      </c>
      <c r="T16" s="35">
        <v>103</v>
      </c>
      <c r="U16" s="16">
        <v>7196</v>
      </c>
      <c r="V16" s="14">
        <f t="shared" si="6"/>
        <v>1.4313507504168983</v>
      </c>
      <c r="W16" s="21">
        <v>105</v>
      </c>
      <c r="X16" s="16">
        <v>7481</v>
      </c>
      <c r="Y16" s="34">
        <f t="shared" si="7"/>
        <v>1.4035556743750834</v>
      </c>
      <c r="Z16" s="35">
        <v>122</v>
      </c>
      <c r="AA16" s="16">
        <v>7383</v>
      </c>
      <c r="AB16" s="34">
        <f t="shared" si="8"/>
        <v>1.6524448056345657</v>
      </c>
      <c r="AC16" s="35">
        <v>120</v>
      </c>
      <c r="AD16" s="16">
        <v>7235</v>
      </c>
      <c r="AE16" s="34">
        <f t="shared" si="9"/>
        <v>1.65860400829302</v>
      </c>
      <c r="AF16" s="35">
        <v>113</v>
      </c>
      <c r="AG16" s="16">
        <v>7405</v>
      </c>
      <c r="AH16" s="34">
        <f t="shared" si="10"/>
        <v>1.5259959486833221</v>
      </c>
      <c r="AI16" s="35">
        <v>128</v>
      </c>
      <c r="AJ16" s="16">
        <v>7425</v>
      </c>
      <c r="AK16" s="34">
        <f t="shared" si="11"/>
        <v>1.7239057239057238</v>
      </c>
      <c r="AL16" s="35">
        <v>127</v>
      </c>
      <c r="AM16" s="16">
        <v>7676</v>
      </c>
      <c r="AN16" s="34">
        <f t="shared" si="12"/>
        <v>1.6545075560187597</v>
      </c>
      <c r="AO16" s="35">
        <v>110</v>
      </c>
      <c r="AP16" s="16">
        <v>7584</v>
      </c>
      <c r="AQ16" s="34">
        <f t="shared" si="13"/>
        <v>1.4504219409282699</v>
      </c>
      <c r="AR16" s="35">
        <v>168</v>
      </c>
      <c r="AS16" s="16">
        <v>7665</v>
      </c>
      <c r="AT16" s="34">
        <f t="shared" si="14"/>
        <v>2.1917808219178081</v>
      </c>
      <c r="AU16" s="35">
        <v>210</v>
      </c>
      <c r="AV16" s="16">
        <v>7658</v>
      </c>
      <c r="AW16" s="34">
        <f t="shared" si="15"/>
        <v>2.7422303473491771</v>
      </c>
      <c r="AX16" s="35">
        <v>184</v>
      </c>
      <c r="AY16" s="16">
        <v>7445</v>
      </c>
      <c r="AZ16" s="34">
        <f t="shared" si="16"/>
        <v>2.4714573539288116</v>
      </c>
      <c r="BA16" s="35">
        <v>163</v>
      </c>
      <c r="BB16" s="16">
        <v>7136</v>
      </c>
      <c r="BC16" s="34">
        <f t="shared" si="17"/>
        <v>2.2841928251121075</v>
      </c>
      <c r="BD16" s="35">
        <v>150</v>
      </c>
      <c r="BE16" s="16">
        <v>7035</v>
      </c>
      <c r="BF16" s="34">
        <f t="shared" si="18"/>
        <v>2.1321961620469083</v>
      </c>
      <c r="BG16" s="35">
        <v>109</v>
      </c>
      <c r="BH16" s="16">
        <v>6936</v>
      </c>
      <c r="BI16" s="34">
        <f t="shared" si="19"/>
        <v>1.571510957324106</v>
      </c>
      <c r="BJ16" s="35">
        <v>106</v>
      </c>
      <c r="BK16" s="16">
        <v>6579</v>
      </c>
      <c r="BL16" s="34">
        <f t="shared" si="20"/>
        <v>1.6111871105031161</v>
      </c>
      <c r="BM16" s="35">
        <v>87</v>
      </c>
      <c r="BN16" s="16">
        <v>6585</v>
      </c>
      <c r="BO16" s="34">
        <f t="shared" si="21"/>
        <v>1.3211845102505695</v>
      </c>
      <c r="BP16" s="35">
        <v>157</v>
      </c>
      <c r="BQ16" s="16">
        <v>6313</v>
      </c>
      <c r="BR16" s="34">
        <f t="shared" si="22"/>
        <v>2.4869317281799459</v>
      </c>
      <c r="BS16" s="35">
        <v>164</v>
      </c>
      <c r="BT16" s="16">
        <v>5947</v>
      </c>
      <c r="BU16" s="34">
        <f t="shared" si="23"/>
        <v>2.7576929544308055</v>
      </c>
    </row>
    <row r="17" spans="1:73">
      <c r="A17" s="27" t="s">
        <v>7</v>
      </c>
      <c r="B17" s="35">
        <v>317</v>
      </c>
      <c r="C17" s="16">
        <v>7146</v>
      </c>
      <c r="D17" s="34">
        <f t="shared" si="0"/>
        <v>4.4360481388189195</v>
      </c>
      <c r="E17" s="35">
        <v>202</v>
      </c>
      <c r="F17" s="16">
        <v>7064</v>
      </c>
      <c r="G17" s="34">
        <f t="shared" si="1"/>
        <v>2.8595696489241225</v>
      </c>
      <c r="H17" s="35">
        <v>184</v>
      </c>
      <c r="I17" s="16">
        <v>7451</v>
      </c>
      <c r="J17" s="34">
        <f t="shared" si="2"/>
        <v>2.4694671856126695</v>
      </c>
      <c r="K17" s="35">
        <v>224</v>
      </c>
      <c r="L17" s="16">
        <v>7471</v>
      </c>
      <c r="M17" s="34">
        <f t="shared" si="3"/>
        <v>2.9982599384285904</v>
      </c>
      <c r="N17" s="35">
        <v>267</v>
      </c>
      <c r="O17" s="16">
        <v>7448</v>
      </c>
      <c r="P17" s="34">
        <f t="shared" si="4"/>
        <v>3.5848549946294308</v>
      </c>
      <c r="Q17" s="35">
        <v>207</v>
      </c>
      <c r="R17" s="16">
        <v>7238</v>
      </c>
      <c r="S17" s="34">
        <f t="shared" si="5"/>
        <v>2.8599060513954133</v>
      </c>
      <c r="T17" s="35">
        <v>277</v>
      </c>
      <c r="U17" s="16">
        <v>7797</v>
      </c>
      <c r="V17" s="14">
        <f t="shared" si="6"/>
        <v>3.5526484545337951</v>
      </c>
      <c r="W17" s="21">
        <v>298</v>
      </c>
      <c r="X17" s="16">
        <v>7901</v>
      </c>
      <c r="Y17" s="34">
        <f t="shared" si="7"/>
        <v>3.7716744715858752</v>
      </c>
      <c r="Z17" s="35">
        <v>267</v>
      </c>
      <c r="AA17" s="16">
        <v>7689</v>
      </c>
      <c r="AB17" s="34">
        <f t="shared" si="8"/>
        <v>3.4724931720639876</v>
      </c>
      <c r="AC17" s="35">
        <v>218</v>
      </c>
      <c r="AD17" s="16">
        <v>7428</v>
      </c>
      <c r="AE17" s="34">
        <f t="shared" si="9"/>
        <v>2.9348411416262787</v>
      </c>
      <c r="AF17" s="35">
        <v>214</v>
      </c>
      <c r="AG17" s="16">
        <v>7632</v>
      </c>
      <c r="AH17" s="34">
        <f t="shared" si="10"/>
        <v>2.8039832285115303</v>
      </c>
      <c r="AI17" s="35">
        <v>166</v>
      </c>
      <c r="AJ17" s="16">
        <v>7332</v>
      </c>
      <c r="AK17" s="34">
        <f t="shared" si="11"/>
        <v>2.2640480087288597</v>
      </c>
      <c r="AL17" s="35">
        <v>205</v>
      </c>
      <c r="AM17" s="16">
        <v>7315</v>
      </c>
      <c r="AN17" s="34">
        <f t="shared" si="12"/>
        <v>2.8024606971975392</v>
      </c>
      <c r="AO17" s="35">
        <v>192</v>
      </c>
      <c r="AP17" s="16">
        <v>7079</v>
      </c>
      <c r="AQ17" s="34">
        <f t="shared" si="13"/>
        <v>2.7122474925836983</v>
      </c>
      <c r="AR17" s="35">
        <v>215</v>
      </c>
      <c r="AS17" s="16">
        <v>7304</v>
      </c>
      <c r="AT17" s="34">
        <f t="shared" si="14"/>
        <v>2.9435925520262871</v>
      </c>
      <c r="AU17" s="35">
        <v>207</v>
      </c>
      <c r="AV17" s="16">
        <v>7013</v>
      </c>
      <c r="AW17" s="34">
        <f t="shared" si="15"/>
        <v>2.9516612006274063</v>
      </c>
      <c r="AX17" s="35">
        <v>209</v>
      </c>
      <c r="AY17" s="16">
        <v>6812</v>
      </c>
      <c r="AZ17" s="34">
        <f t="shared" si="16"/>
        <v>3.0681150910158541</v>
      </c>
      <c r="BA17" s="35">
        <v>171</v>
      </c>
      <c r="BB17" s="16">
        <v>6387</v>
      </c>
      <c r="BC17" s="34">
        <f t="shared" si="17"/>
        <v>2.6773132926256458</v>
      </c>
      <c r="BD17" s="35">
        <v>203</v>
      </c>
      <c r="BE17" s="16">
        <v>6423</v>
      </c>
      <c r="BF17" s="34">
        <f t="shared" si="18"/>
        <v>3.1605168924178728</v>
      </c>
      <c r="BG17" s="35">
        <v>126</v>
      </c>
      <c r="BH17" s="16">
        <v>5955</v>
      </c>
      <c r="BI17" s="34">
        <f t="shared" si="19"/>
        <v>2.1158690176322419</v>
      </c>
      <c r="BJ17" s="35">
        <v>137</v>
      </c>
      <c r="BK17" s="16">
        <v>6048</v>
      </c>
      <c r="BL17" s="34">
        <f t="shared" si="20"/>
        <v>2.2652116402116405</v>
      </c>
      <c r="BM17" s="35">
        <v>141</v>
      </c>
      <c r="BN17" s="16">
        <v>6024</v>
      </c>
      <c r="BO17" s="34">
        <f t="shared" si="21"/>
        <v>2.3406374501992033</v>
      </c>
      <c r="BP17" s="35">
        <v>146</v>
      </c>
      <c r="BQ17" s="16">
        <v>6204</v>
      </c>
      <c r="BR17" s="34">
        <f t="shared" si="22"/>
        <v>2.3533204384268211</v>
      </c>
      <c r="BS17" s="35">
        <v>141</v>
      </c>
      <c r="BT17" s="16">
        <v>5902</v>
      </c>
      <c r="BU17" s="34">
        <f t="shared" si="23"/>
        <v>2.3890206709589972</v>
      </c>
    </row>
    <row r="18" spans="1:73">
      <c r="A18" s="27" t="s">
        <v>8</v>
      </c>
      <c r="B18" s="35">
        <v>352</v>
      </c>
      <c r="C18" s="16">
        <v>7204</v>
      </c>
      <c r="D18" s="34">
        <f t="shared" si="0"/>
        <v>4.8861743475846753</v>
      </c>
      <c r="E18" s="35">
        <v>260</v>
      </c>
      <c r="F18" s="16">
        <v>6790</v>
      </c>
      <c r="G18" s="34">
        <f t="shared" si="1"/>
        <v>3.8291605301914582</v>
      </c>
      <c r="H18" s="35">
        <v>138</v>
      </c>
      <c r="I18" s="16">
        <v>7033</v>
      </c>
      <c r="J18" s="34">
        <f t="shared" si="2"/>
        <v>1.9621783022892081</v>
      </c>
      <c r="K18" s="35">
        <v>140</v>
      </c>
      <c r="L18" s="16">
        <v>7520</v>
      </c>
      <c r="M18" s="34">
        <f t="shared" si="3"/>
        <v>1.8617021276595744</v>
      </c>
      <c r="N18" s="35">
        <v>142</v>
      </c>
      <c r="O18" s="16">
        <v>7710</v>
      </c>
      <c r="P18" s="34">
        <f t="shared" si="4"/>
        <v>1.8417639429312582</v>
      </c>
      <c r="Q18" s="35">
        <v>183</v>
      </c>
      <c r="R18" s="16">
        <v>7842</v>
      </c>
      <c r="S18" s="34">
        <f t="shared" si="5"/>
        <v>2.3335883703136955</v>
      </c>
      <c r="T18" s="35">
        <v>241</v>
      </c>
      <c r="U18" s="16">
        <v>8272</v>
      </c>
      <c r="V18" s="14">
        <f t="shared" si="6"/>
        <v>2.913442940038685</v>
      </c>
      <c r="W18" s="21">
        <v>360</v>
      </c>
      <c r="X18" s="16">
        <v>8278</v>
      </c>
      <c r="Y18" s="34">
        <f t="shared" si="7"/>
        <v>4.3488765402271081</v>
      </c>
      <c r="Z18" s="35">
        <v>310</v>
      </c>
      <c r="AA18" s="16">
        <v>8133</v>
      </c>
      <c r="AB18" s="34">
        <f t="shared" si="8"/>
        <v>3.8116316242468953</v>
      </c>
      <c r="AC18" s="35">
        <v>305</v>
      </c>
      <c r="AD18" s="16">
        <v>7837</v>
      </c>
      <c r="AE18" s="34">
        <f t="shared" si="9"/>
        <v>3.8917953298456043</v>
      </c>
      <c r="AF18" s="35">
        <v>266</v>
      </c>
      <c r="AG18" s="16">
        <v>7730</v>
      </c>
      <c r="AH18" s="34">
        <f t="shared" si="10"/>
        <v>3.4411384217335055</v>
      </c>
      <c r="AI18" s="35">
        <v>207</v>
      </c>
      <c r="AJ18" s="16">
        <v>7504</v>
      </c>
      <c r="AK18" s="34">
        <f t="shared" si="11"/>
        <v>2.7585287846481878</v>
      </c>
      <c r="AL18" s="35">
        <v>227</v>
      </c>
      <c r="AM18" s="16">
        <v>7613</v>
      </c>
      <c r="AN18" s="34">
        <f t="shared" si="12"/>
        <v>2.9817417575200316</v>
      </c>
      <c r="AO18" s="35">
        <v>196</v>
      </c>
      <c r="AP18" s="16">
        <v>7547</v>
      </c>
      <c r="AQ18" s="34">
        <f t="shared" si="13"/>
        <v>2.5970584338147606</v>
      </c>
      <c r="AR18" s="35">
        <v>235</v>
      </c>
      <c r="AS18" s="16">
        <v>7603</v>
      </c>
      <c r="AT18" s="34">
        <f t="shared" si="14"/>
        <v>3.0908851769038539</v>
      </c>
      <c r="AU18" s="35">
        <v>242</v>
      </c>
      <c r="AV18" s="16">
        <v>7532</v>
      </c>
      <c r="AW18" s="34">
        <f t="shared" si="15"/>
        <v>3.2129580456718001</v>
      </c>
      <c r="AX18" s="35">
        <v>249</v>
      </c>
      <c r="AY18" s="16">
        <v>7217</v>
      </c>
      <c r="AZ18" s="34">
        <f t="shared" si="16"/>
        <v>3.4501870583344885</v>
      </c>
      <c r="BA18" s="35">
        <v>219</v>
      </c>
      <c r="BB18" s="16">
        <v>7087</v>
      </c>
      <c r="BC18" s="34">
        <f t="shared" si="17"/>
        <v>3.0901650910117118</v>
      </c>
      <c r="BD18" s="35">
        <v>163</v>
      </c>
      <c r="BE18" s="16">
        <v>6792</v>
      </c>
      <c r="BF18" s="34">
        <f t="shared" si="18"/>
        <v>2.3998822143698471</v>
      </c>
      <c r="BG18" s="35">
        <v>116</v>
      </c>
      <c r="BH18" s="16">
        <v>6610</v>
      </c>
      <c r="BI18" s="34">
        <f t="shared" si="19"/>
        <v>1.7549167927382754</v>
      </c>
      <c r="BJ18" s="35">
        <v>120</v>
      </c>
      <c r="BK18" s="16">
        <v>6342</v>
      </c>
      <c r="BL18" s="34">
        <f t="shared" si="20"/>
        <v>1.8921475875118259</v>
      </c>
      <c r="BM18" s="35">
        <v>120</v>
      </c>
      <c r="BN18" s="16">
        <v>6614</v>
      </c>
      <c r="BO18" s="34">
        <f t="shared" si="21"/>
        <v>1.8143332325370427</v>
      </c>
      <c r="BP18" s="35">
        <v>158</v>
      </c>
      <c r="BQ18" s="16">
        <v>6541</v>
      </c>
      <c r="BR18" s="34">
        <f t="shared" si="22"/>
        <v>2.4155327931508945</v>
      </c>
      <c r="BS18" s="35">
        <v>183</v>
      </c>
      <c r="BT18" s="16">
        <v>6209</v>
      </c>
      <c r="BU18" s="34">
        <f t="shared" si="23"/>
        <v>2.9473345144145595</v>
      </c>
    </row>
    <row r="19" spans="1:73">
      <c r="A19" s="27" t="s">
        <v>2</v>
      </c>
      <c r="B19" s="35">
        <v>351</v>
      </c>
      <c r="C19" s="16">
        <v>7597</v>
      </c>
      <c r="D19" s="34">
        <f t="shared" si="0"/>
        <v>4.6202448334869031</v>
      </c>
      <c r="E19" s="35">
        <v>325</v>
      </c>
      <c r="F19" s="16">
        <v>7782</v>
      </c>
      <c r="G19" s="34">
        <f t="shared" si="1"/>
        <v>4.1763042919557947</v>
      </c>
      <c r="H19" s="35">
        <v>254</v>
      </c>
      <c r="I19" s="16">
        <v>7960</v>
      </c>
      <c r="J19" s="34">
        <f t="shared" si="2"/>
        <v>3.1909547738693465</v>
      </c>
      <c r="K19" s="35">
        <v>183</v>
      </c>
      <c r="L19" s="16">
        <v>8190</v>
      </c>
      <c r="M19" s="34">
        <f t="shared" si="3"/>
        <v>2.2344322344322345</v>
      </c>
      <c r="N19" s="35">
        <v>172</v>
      </c>
      <c r="O19" s="16">
        <v>8463</v>
      </c>
      <c r="P19" s="34">
        <f t="shared" si="4"/>
        <v>2.032376225924613</v>
      </c>
      <c r="Q19" s="35">
        <v>202</v>
      </c>
      <c r="R19" s="16">
        <v>8642</v>
      </c>
      <c r="S19" s="34">
        <f t="shared" si="5"/>
        <v>2.3374218930803057</v>
      </c>
      <c r="T19" s="35">
        <v>200</v>
      </c>
      <c r="U19" s="16">
        <v>8824</v>
      </c>
      <c r="V19" s="14">
        <f t="shared" si="6"/>
        <v>2.2665457842248413</v>
      </c>
      <c r="W19" s="21">
        <v>221</v>
      </c>
      <c r="X19" s="16">
        <v>8792</v>
      </c>
      <c r="Y19" s="34">
        <f t="shared" si="7"/>
        <v>2.5136487716105549</v>
      </c>
      <c r="Z19" s="35">
        <v>231</v>
      </c>
      <c r="AA19" s="16">
        <v>8660</v>
      </c>
      <c r="AB19" s="34">
        <f t="shared" si="8"/>
        <v>2.6674364896073901</v>
      </c>
      <c r="AC19" s="35">
        <v>270</v>
      </c>
      <c r="AD19" s="16">
        <v>8305</v>
      </c>
      <c r="AE19" s="34">
        <f t="shared" si="9"/>
        <v>3.2510535821794098</v>
      </c>
      <c r="AF19" s="35">
        <v>276</v>
      </c>
      <c r="AG19" s="16">
        <v>8131</v>
      </c>
      <c r="AH19" s="34">
        <f t="shared" si="10"/>
        <v>3.3944164309433034</v>
      </c>
      <c r="AI19" s="35">
        <v>289</v>
      </c>
      <c r="AJ19" s="16">
        <v>7780</v>
      </c>
      <c r="AK19" s="34">
        <f t="shared" si="11"/>
        <v>3.7146529562982007</v>
      </c>
      <c r="AL19" s="35">
        <v>222</v>
      </c>
      <c r="AM19" s="16">
        <v>7918</v>
      </c>
      <c r="AN19" s="34">
        <f t="shared" si="12"/>
        <v>2.8037383177570092</v>
      </c>
      <c r="AO19" s="35">
        <v>222</v>
      </c>
      <c r="AP19" s="16">
        <v>7710</v>
      </c>
      <c r="AQ19" s="34">
        <f t="shared" si="13"/>
        <v>2.8793774319066148</v>
      </c>
      <c r="AR19" s="35">
        <v>282</v>
      </c>
      <c r="AS19" s="16">
        <v>7826</v>
      </c>
      <c r="AT19" s="34">
        <f t="shared" si="14"/>
        <v>3.6033733708152313</v>
      </c>
      <c r="AU19" s="35">
        <v>304</v>
      </c>
      <c r="AV19" s="16">
        <v>7906</v>
      </c>
      <c r="AW19" s="34">
        <f t="shared" si="15"/>
        <v>3.8451808752845942</v>
      </c>
      <c r="AX19" s="35">
        <v>288</v>
      </c>
      <c r="AY19" s="16">
        <v>7504</v>
      </c>
      <c r="AZ19" s="34">
        <f t="shared" si="16"/>
        <v>3.8379530916844353</v>
      </c>
      <c r="BA19" s="35">
        <v>272</v>
      </c>
      <c r="BB19" s="16">
        <v>7294</v>
      </c>
      <c r="BC19" s="34">
        <f t="shared" si="17"/>
        <v>3.7290924047162046</v>
      </c>
      <c r="BD19" s="35">
        <v>279</v>
      </c>
      <c r="BE19" s="16">
        <v>7134</v>
      </c>
      <c r="BF19" s="34">
        <f t="shared" si="18"/>
        <v>3.9108494533221196</v>
      </c>
      <c r="BG19" s="35">
        <v>233</v>
      </c>
      <c r="BH19" s="16">
        <v>6743</v>
      </c>
      <c r="BI19" s="34">
        <f t="shared" si="19"/>
        <v>3.4554352662019872</v>
      </c>
      <c r="BJ19" s="35">
        <v>168</v>
      </c>
      <c r="BK19" s="16">
        <v>6562</v>
      </c>
      <c r="BL19" s="34">
        <f t="shared" si="20"/>
        <v>2.5601950624809509</v>
      </c>
      <c r="BM19" s="35">
        <v>192</v>
      </c>
      <c r="BN19" s="16">
        <v>6636</v>
      </c>
      <c r="BO19" s="34">
        <f t="shared" si="21"/>
        <v>2.8933092224231465</v>
      </c>
      <c r="BP19" s="35">
        <v>273</v>
      </c>
      <c r="BQ19" s="16">
        <v>6781</v>
      </c>
      <c r="BR19" s="34">
        <f t="shared" si="22"/>
        <v>4.0259548739124025</v>
      </c>
      <c r="BS19" s="35">
        <v>230</v>
      </c>
      <c r="BT19" s="16">
        <v>6472</v>
      </c>
      <c r="BU19" s="34">
        <f t="shared" si="23"/>
        <v>3.5537700865265762</v>
      </c>
    </row>
    <row r="20" spans="1:73">
      <c r="A20" s="27" t="s">
        <v>15</v>
      </c>
      <c r="B20" s="35" t="s">
        <v>59</v>
      </c>
      <c r="C20" s="16">
        <v>99</v>
      </c>
      <c r="D20" s="34" t="str">
        <f t="shared" si="0"/>
        <v>*</v>
      </c>
      <c r="E20" s="35">
        <v>20</v>
      </c>
      <c r="F20" s="16">
        <v>168</v>
      </c>
      <c r="G20" s="34">
        <f t="shared" si="1"/>
        <v>11.904761904761903</v>
      </c>
      <c r="H20" s="35">
        <v>19</v>
      </c>
      <c r="I20" s="16">
        <v>182</v>
      </c>
      <c r="J20" s="34">
        <f t="shared" si="2"/>
        <v>10.43956043956044</v>
      </c>
      <c r="K20" s="35">
        <v>16</v>
      </c>
      <c r="L20" s="16">
        <v>125</v>
      </c>
      <c r="M20" s="34">
        <f t="shared" si="3"/>
        <v>12.8</v>
      </c>
      <c r="N20" s="35" t="s">
        <v>59</v>
      </c>
      <c r="O20" s="16">
        <v>94</v>
      </c>
      <c r="P20" s="34" t="str">
        <f t="shared" si="4"/>
        <v>*</v>
      </c>
      <c r="Q20" s="35">
        <v>22</v>
      </c>
      <c r="R20" s="16">
        <v>231</v>
      </c>
      <c r="S20" s="34">
        <f t="shared" si="5"/>
        <v>9.5238095238095237</v>
      </c>
      <c r="T20" s="35">
        <v>14</v>
      </c>
      <c r="U20" s="16">
        <v>180</v>
      </c>
      <c r="V20" s="14">
        <f t="shared" si="6"/>
        <v>7.7777777777777777</v>
      </c>
      <c r="W20" s="21">
        <v>27</v>
      </c>
      <c r="X20" s="16">
        <v>243</v>
      </c>
      <c r="Y20" s="34">
        <f t="shared" si="7"/>
        <v>11.111111111111111</v>
      </c>
      <c r="Z20" s="35">
        <v>25</v>
      </c>
      <c r="AA20" s="16">
        <v>207</v>
      </c>
      <c r="AB20" s="34">
        <f t="shared" si="8"/>
        <v>12.077294685990339</v>
      </c>
      <c r="AC20" s="35">
        <v>17</v>
      </c>
      <c r="AD20" s="16">
        <v>181</v>
      </c>
      <c r="AE20" s="34">
        <f t="shared" si="9"/>
        <v>9.3922651933701662</v>
      </c>
      <c r="AF20" s="35" t="s">
        <v>59</v>
      </c>
      <c r="AG20" s="16" t="s">
        <v>59</v>
      </c>
      <c r="AH20" s="34" t="str">
        <f t="shared" si="10"/>
        <v>*</v>
      </c>
      <c r="AI20" s="35">
        <v>22</v>
      </c>
      <c r="AJ20" s="16">
        <v>207</v>
      </c>
      <c r="AK20" s="34">
        <f t="shared" si="11"/>
        <v>10.628019323671497</v>
      </c>
      <c r="AL20" s="35">
        <v>33</v>
      </c>
      <c r="AM20" s="16">
        <v>316</v>
      </c>
      <c r="AN20" s="34">
        <f t="shared" si="12"/>
        <v>10.443037974683545</v>
      </c>
      <c r="AO20" s="35">
        <v>27</v>
      </c>
      <c r="AP20" s="16">
        <v>241</v>
      </c>
      <c r="AQ20" s="34">
        <f t="shared" si="13"/>
        <v>11.20331950207469</v>
      </c>
      <c r="AR20" s="35">
        <v>39</v>
      </c>
      <c r="AS20" s="16">
        <v>295</v>
      </c>
      <c r="AT20" s="34">
        <f t="shared" si="14"/>
        <v>13.220338983050848</v>
      </c>
      <c r="AU20" s="35">
        <v>40</v>
      </c>
      <c r="AV20" s="16">
        <v>291</v>
      </c>
      <c r="AW20" s="34">
        <f t="shared" si="15"/>
        <v>13.745704467353953</v>
      </c>
      <c r="AX20" s="35">
        <v>35</v>
      </c>
      <c r="AY20" s="16">
        <v>298</v>
      </c>
      <c r="AZ20" s="34">
        <f t="shared" si="16"/>
        <v>11.74496644295302</v>
      </c>
      <c r="BA20" s="35" t="s">
        <v>59</v>
      </c>
      <c r="BB20" s="16" t="s">
        <v>59</v>
      </c>
      <c r="BC20" s="34" t="str">
        <f t="shared" si="17"/>
        <v>*</v>
      </c>
      <c r="BD20" s="35" t="s">
        <v>59</v>
      </c>
      <c r="BE20" s="16" t="s">
        <v>59</v>
      </c>
      <c r="BF20" s="34" t="str">
        <f t="shared" si="18"/>
        <v>*</v>
      </c>
      <c r="BG20" s="35">
        <v>12</v>
      </c>
      <c r="BH20" s="16">
        <v>158</v>
      </c>
      <c r="BI20" s="34">
        <f t="shared" si="19"/>
        <v>7.59493670886076</v>
      </c>
      <c r="BJ20" s="35">
        <v>16</v>
      </c>
      <c r="BK20" s="16">
        <v>160</v>
      </c>
      <c r="BL20" s="34">
        <f t="shared" si="20"/>
        <v>10</v>
      </c>
      <c r="BM20" s="35">
        <v>13</v>
      </c>
      <c r="BN20" s="16">
        <v>115</v>
      </c>
      <c r="BO20" s="34">
        <f t="shared" si="21"/>
        <v>11.304347826086957</v>
      </c>
      <c r="BP20" s="35" t="s">
        <v>59</v>
      </c>
      <c r="BQ20" s="16">
        <v>51</v>
      </c>
      <c r="BR20" s="34" t="str">
        <f t="shared" si="22"/>
        <v>*</v>
      </c>
      <c r="BS20" s="35">
        <v>15</v>
      </c>
      <c r="BT20" s="16">
        <v>63</v>
      </c>
      <c r="BU20" s="34">
        <f t="shared" si="23"/>
        <v>23.809523809523807</v>
      </c>
    </row>
    <row r="21" spans="1:73">
      <c r="A21" s="28"/>
      <c r="B21" s="36"/>
      <c r="C21" s="17"/>
      <c r="D21" s="37"/>
      <c r="E21" s="36"/>
      <c r="F21" s="17"/>
      <c r="G21" s="37"/>
      <c r="H21" s="36"/>
      <c r="I21" s="17"/>
      <c r="J21" s="37"/>
      <c r="K21" s="36"/>
      <c r="L21" s="17"/>
      <c r="M21" s="37"/>
      <c r="N21" s="36"/>
      <c r="O21" s="17"/>
      <c r="P21" s="37"/>
      <c r="Q21" s="36"/>
      <c r="R21" s="17"/>
      <c r="S21" s="37"/>
      <c r="T21" s="36"/>
      <c r="U21" s="17"/>
      <c r="V21" s="17"/>
      <c r="W21" s="38"/>
      <c r="X21" s="17"/>
      <c r="Y21" s="37"/>
      <c r="Z21" s="36"/>
      <c r="AA21" s="17"/>
      <c r="AB21" s="37"/>
      <c r="AC21" s="36"/>
      <c r="AD21" s="17"/>
      <c r="AE21" s="37"/>
      <c r="AF21" s="36"/>
      <c r="AG21" s="17"/>
      <c r="AH21" s="37"/>
      <c r="AI21" s="36"/>
      <c r="AJ21" s="17"/>
      <c r="AK21" s="37"/>
      <c r="AL21" s="36"/>
      <c r="AM21" s="17"/>
      <c r="AN21" s="37"/>
      <c r="AO21" s="36"/>
      <c r="AP21" s="17"/>
      <c r="AQ21" s="37"/>
      <c r="AR21" s="36"/>
      <c r="AS21" s="17"/>
      <c r="AT21" s="37"/>
      <c r="AU21" s="36"/>
      <c r="AV21" s="17"/>
      <c r="AW21" s="37"/>
      <c r="AX21" s="36"/>
      <c r="AY21" s="17"/>
      <c r="AZ21" s="37"/>
      <c r="BA21" s="36"/>
      <c r="BB21" s="17"/>
      <c r="BC21" s="37"/>
      <c r="BD21" s="36"/>
      <c r="BE21" s="17"/>
      <c r="BF21" s="37"/>
      <c r="BG21" s="36"/>
      <c r="BH21" s="17"/>
      <c r="BI21" s="37"/>
      <c r="BJ21" s="36"/>
      <c r="BK21" s="17"/>
      <c r="BL21" s="37"/>
      <c r="BM21" s="36"/>
      <c r="BN21" s="17"/>
      <c r="BO21" s="37"/>
      <c r="BP21" s="36"/>
      <c r="BQ21" s="17"/>
      <c r="BR21" s="37"/>
      <c r="BS21" s="36"/>
      <c r="BT21" s="17"/>
      <c r="BU21" s="37"/>
    </row>
    <row r="22" spans="1:73" ht="28.55">
      <c r="A22" s="26" t="s">
        <v>55</v>
      </c>
      <c r="B22" s="36"/>
      <c r="C22" s="17"/>
      <c r="D22" s="37"/>
      <c r="E22" s="36"/>
      <c r="F22" s="17"/>
      <c r="G22" s="37"/>
      <c r="H22" s="36"/>
      <c r="I22" s="17"/>
      <c r="J22" s="37"/>
      <c r="K22" s="36"/>
      <c r="L22" s="17"/>
      <c r="M22" s="37"/>
      <c r="N22" s="36"/>
      <c r="O22" s="17"/>
      <c r="P22" s="37"/>
      <c r="Q22" s="36"/>
      <c r="R22" s="17"/>
      <c r="S22" s="37"/>
      <c r="T22" s="36"/>
      <c r="U22" s="17"/>
      <c r="V22" s="17"/>
      <c r="W22" s="38"/>
      <c r="X22" s="17"/>
      <c r="Y22" s="37"/>
      <c r="Z22" s="36"/>
      <c r="AA22" s="17"/>
      <c r="AB22" s="37"/>
      <c r="AC22" s="36"/>
      <c r="AD22" s="17"/>
      <c r="AE22" s="37"/>
      <c r="AF22" s="36"/>
      <c r="AG22" s="17"/>
      <c r="AH22" s="37"/>
      <c r="AI22" s="36"/>
      <c r="AJ22" s="17"/>
      <c r="AK22" s="37"/>
      <c r="AL22" s="36"/>
      <c r="AM22" s="17"/>
      <c r="AN22" s="37"/>
      <c r="AO22" s="36"/>
      <c r="AP22" s="17"/>
      <c r="AQ22" s="37"/>
      <c r="AR22" s="36"/>
      <c r="AS22" s="17"/>
      <c r="AT22" s="37"/>
      <c r="AU22" s="36"/>
      <c r="AV22" s="17"/>
      <c r="AW22" s="37"/>
      <c r="AX22" s="36"/>
      <c r="AY22" s="17"/>
      <c r="AZ22" s="37"/>
      <c r="BA22" s="36"/>
      <c r="BB22" s="17"/>
      <c r="BC22" s="37"/>
      <c r="BD22" s="36"/>
      <c r="BE22" s="17"/>
      <c r="BF22" s="37"/>
      <c r="BG22" s="36"/>
      <c r="BH22" s="17"/>
      <c r="BI22" s="37"/>
      <c r="BJ22" s="36"/>
      <c r="BK22" s="17"/>
      <c r="BL22" s="37"/>
      <c r="BM22" s="36"/>
      <c r="BN22" s="17"/>
      <c r="BO22" s="37"/>
      <c r="BP22" s="36"/>
      <c r="BQ22" s="17"/>
      <c r="BR22" s="37"/>
      <c r="BS22" s="36"/>
      <c r="BT22" s="17"/>
      <c r="BU22" s="37"/>
    </row>
    <row r="23" spans="1:73">
      <c r="A23" s="27" t="s">
        <v>39</v>
      </c>
      <c r="B23" s="35">
        <v>107</v>
      </c>
      <c r="C23" s="16">
        <v>2409</v>
      </c>
      <c r="D23" s="34">
        <f t="shared" ref="D23:D31" si="24">IF(B23="&lt;11", "*", (B23/C23*100))</f>
        <v>4.4416770444167701</v>
      </c>
      <c r="E23" s="35">
        <v>84</v>
      </c>
      <c r="F23" s="16">
        <v>2273</v>
      </c>
      <c r="G23" s="34">
        <f t="shared" ref="G23:G31" si="25">IF(E23="&lt;11", "*", (E23/F23*100))</f>
        <v>3.6955565332160143</v>
      </c>
      <c r="H23" s="35">
        <v>83</v>
      </c>
      <c r="I23" s="16">
        <v>2259</v>
      </c>
      <c r="J23" s="34">
        <f t="shared" ref="J23:J31" si="26">IF(H23="&lt;11", "*", (H23/I23*100))</f>
        <v>3.6741921204072594</v>
      </c>
      <c r="K23" s="35">
        <v>64</v>
      </c>
      <c r="L23" s="16">
        <v>2156</v>
      </c>
      <c r="M23" s="34">
        <f t="shared" ref="M23:M31" si="27">IF(K23="&lt;11", "*", (K23/L23*100))</f>
        <v>2.9684601113172544</v>
      </c>
      <c r="N23" s="35">
        <v>58</v>
      </c>
      <c r="O23" s="16">
        <v>2010</v>
      </c>
      <c r="P23" s="34">
        <f t="shared" ref="P23:P31" si="28">IF(N23="&lt;11", "*", (N23/O23*100))</f>
        <v>2.8855721393034823</v>
      </c>
      <c r="Q23" s="35">
        <v>68</v>
      </c>
      <c r="R23" s="16">
        <v>2072</v>
      </c>
      <c r="S23" s="34">
        <f t="shared" ref="S23:S31" si="29">IF(Q23="&lt;11", "*", (Q23/R23*100))</f>
        <v>3.2818532818532815</v>
      </c>
      <c r="T23" s="35">
        <v>88</v>
      </c>
      <c r="U23" s="16">
        <v>2154</v>
      </c>
      <c r="V23" s="14">
        <f t="shared" ref="V23:V31" si="30">IF(T23="&lt;11", "*", (T23/U23*100))</f>
        <v>4.0854224698235839</v>
      </c>
      <c r="W23" s="21">
        <v>102</v>
      </c>
      <c r="X23" s="16">
        <v>1966</v>
      </c>
      <c r="Y23" s="34">
        <f t="shared" ref="Y23:Y31" si="31">IF(W23="&lt;11", "*", (W23/X23*100))</f>
        <v>5.1881993896236009</v>
      </c>
      <c r="Z23" s="35">
        <v>109</v>
      </c>
      <c r="AA23" s="16">
        <v>2011</v>
      </c>
      <c r="AB23" s="34">
        <f t="shared" ref="AB23:AB31" si="32">IF(Z23="&lt;11", "*", (Z23/AA23*100))</f>
        <v>5.4201889607160618</v>
      </c>
      <c r="AC23" s="35">
        <v>95</v>
      </c>
      <c r="AD23" s="16">
        <v>1941</v>
      </c>
      <c r="AE23" s="34">
        <f t="shared" ref="AE23:AE31" si="33">IF(AC23="&lt;11", "*", (AC23/AD23*100))</f>
        <v>4.8943843379701191</v>
      </c>
      <c r="AF23" s="35">
        <v>91</v>
      </c>
      <c r="AG23" s="16">
        <v>1941</v>
      </c>
      <c r="AH23" s="34">
        <f t="shared" ref="AH23:AH31" si="34">IF(AF23="&lt;11", "*", (AF23/AG23*100))</f>
        <v>4.6883049974240079</v>
      </c>
      <c r="AI23" s="35">
        <v>95</v>
      </c>
      <c r="AJ23" s="16">
        <v>1969</v>
      </c>
      <c r="AK23" s="34">
        <f t="shared" ref="AK23:AK31" si="35">IF(AI23="&lt;11", "*", (AI23/AJ23*100))</f>
        <v>4.8247841543930932</v>
      </c>
      <c r="AL23" s="35">
        <v>81</v>
      </c>
      <c r="AM23" s="16">
        <v>1997</v>
      </c>
      <c r="AN23" s="34">
        <f t="shared" ref="AN23:AN31" si="36">IF(AL23="&lt;11", "*", (AL23/AM23*100))</f>
        <v>4.0560841261892842</v>
      </c>
      <c r="AO23" s="35">
        <v>79</v>
      </c>
      <c r="AP23" s="16">
        <v>1828</v>
      </c>
      <c r="AQ23" s="34">
        <f t="shared" ref="AQ23:AQ31" si="37">IF(AO23="&lt;11", "*", (AO23/AP23*100))</f>
        <v>4.3216630196936539</v>
      </c>
      <c r="AR23" s="35">
        <v>93</v>
      </c>
      <c r="AS23" s="16">
        <v>1790</v>
      </c>
      <c r="AT23" s="34">
        <f t="shared" ref="AT23:AT31" si="38">IF(AR23="&lt;11", "*", (AR23/AS23*100))</f>
        <v>5.1955307262569832</v>
      </c>
      <c r="AU23" s="35">
        <v>75</v>
      </c>
      <c r="AV23" s="16">
        <v>1847</v>
      </c>
      <c r="AW23" s="34">
        <f t="shared" ref="AW23:AW31" si="39">IF(AU23="&lt;11", "*", (AU23/AV23*100))</f>
        <v>4.0606388738494852</v>
      </c>
      <c r="AX23" s="35">
        <v>98</v>
      </c>
      <c r="AY23" s="16">
        <v>1781</v>
      </c>
      <c r="AZ23" s="34">
        <f t="shared" ref="AZ23:AZ31" si="40">IF(AX23="&lt;11", "*", (AX23/AY23*100))</f>
        <v>5.5025266704098827</v>
      </c>
      <c r="BA23" s="35">
        <v>94</v>
      </c>
      <c r="BB23" s="16">
        <v>1732</v>
      </c>
      <c r="BC23" s="34">
        <f t="shared" ref="BC23:BC31" si="41">IF(BA23="&lt;11", "*", (BA23/BB23*100))</f>
        <v>5.4272517321016167</v>
      </c>
      <c r="BD23" s="35">
        <v>107</v>
      </c>
      <c r="BE23" s="16">
        <v>1599</v>
      </c>
      <c r="BF23" s="34">
        <f t="shared" ref="BF23:BF31" si="42">IF(BD23="&lt;11", "*", (BD23/BE23*100))</f>
        <v>6.6916823014383997</v>
      </c>
      <c r="BG23" s="35">
        <v>69</v>
      </c>
      <c r="BH23" s="16">
        <v>1509</v>
      </c>
      <c r="BI23" s="34">
        <f t="shared" ref="BI23:BI31" si="43">IF(BG23="&lt;11", "*", (BG23/BH23*100))</f>
        <v>4.5725646123260439</v>
      </c>
      <c r="BJ23" s="35">
        <v>89</v>
      </c>
      <c r="BK23" s="16">
        <v>1570</v>
      </c>
      <c r="BL23" s="34">
        <f t="shared" ref="BL23:BL31" si="44">IF(BJ23="&lt;11", "*", (BJ23/BK23*100))</f>
        <v>5.6687898089171975</v>
      </c>
      <c r="BM23" s="35">
        <v>97</v>
      </c>
      <c r="BN23" s="16">
        <v>1531</v>
      </c>
      <c r="BO23" s="34">
        <f t="shared" ref="BO23:BO31" si="45">IF(BM23="&lt;11", "*", (BM23/BN23*100))</f>
        <v>6.3357282821685175</v>
      </c>
      <c r="BP23" s="35">
        <v>127</v>
      </c>
      <c r="BQ23" s="16">
        <v>1562</v>
      </c>
      <c r="BR23" s="34">
        <f t="shared" ref="BR23:BR31" si="46">IF(BP23="&lt;11", "*", (BP23/BQ23*100))</f>
        <v>8.1306017925736231</v>
      </c>
      <c r="BS23" s="35">
        <v>127</v>
      </c>
      <c r="BT23" s="16">
        <v>1377</v>
      </c>
      <c r="BU23" s="34">
        <f t="shared" ref="BU23:BU31" si="47">IF(BS23="&lt;11", "*", (BS23/BT23*100))</f>
        <v>9.2229484386347131</v>
      </c>
    </row>
    <row r="24" spans="1:73">
      <c r="A24" s="27" t="s">
        <v>10</v>
      </c>
      <c r="B24" s="35">
        <v>110</v>
      </c>
      <c r="C24" s="16">
        <v>4117</v>
      </c>
      <c r="D24" s="34">
        <f t="shared" si="24"/>
        <v>2.6718484333252368</v>
      </c>
      <c r="E24" s="35">
        <v>89</v>
      </c>
      <c r="F24" s="16">
        <v>4076</v>
      </c>
      <c r="G24" s="34">
        <f t="shared" si="25"/>
        <v>2.18351324828263</v>
      </c>
      <c r="H24" s="35">
        <v>92</v>
      </c>
      <c r="I24" s="16">
        <v>4189</v>
      </c>
      <c r="J24" s="34">
        <f t="shared" si="26"/>
        <v>2.1962282167581759</v>
      </c>
      <c r="K24" s="35">
        <v>84</v>
      </c>
      <c r="L24" s="16">
        <v>4503</v>
      </c>
      <c r="M24" s="34">
        <f t="shared" si="27"/>
        <v>1.8654230512991337</v>
      </c>
      <c r="N24" s="35">
        <v>68</v>
      </c>
      <c r="O24" s="16">
        <v>4190</v>
      </c>
      <c r="P24" s="34">
        <f t="shared" si="28"/>
        <v>1.6229116945107398</v>
      </c>
      <c r="Q24" s="35">
        <v>68</v>
      </c>
      <c r="R24" s="16">
        <v>4191</v>
      </c>
      <c r="S24" s="34">
        <f t="shared" si="29"/>
        <v>1.6225244571701265</v>
      </c>
      <c r="T24" s="35">
        <v>62</v>
      </c>
      <c r="U24" s="16">
        <v>4354</v>
      </c>
      <c r="V24" s="14">
        <f t="shared" si="30"/>
        <v>1.4239779513091411</v>
      </c>
      <c r="W24" s="21">
        <v>86</v>
      </c>
      <c r="X24" s="16">
        <v>4266</v>
      </c>
      <c r="Y24" s="34">
        <f t="shared" si="31"/>
        <v>2.0159399906235347</v>
      </c>
      <c r="Z24" s="35">
        <v>90</v>
      </c>
      <c r="AA24" s="16">
        <v>4363</v>
      </c>
      <c r="AB24" s="34">
        <f t="shared" si="32"/>
        <v>2.06280082512033</v>
      </c>
      <c r="AC24" s="35">
        <v>78</v>
      </c>
      <c r="AD24" s="16">
        <v>4261</v>
      </c>
      <c r="AE24" s="34">
        <f t="shared" si="33"/>
        <v>1.8305562074630368</v>
      </c>
      <c r="AF24" s="35">
        <v>68</v>
      </c>
      <c r="AG24" s="16">
        <v>4362</v>
      </c>
      <c r="AH24" s="34">
        <f t="shared" si="34"/>
        <v>1.5589179275561669</v>
      </c>
      <c r="AI24" s="35">
        <v>90</v>
      </c>
      <c r="AJ24" s="16">
        <v>4483</v>
      </c>
      <c r="AK24" s="34">
        <f t="shared" si="35"/>
        <v>2.0075842070042382</v>
      </c>
      <c r="AL24" s="35">
        <v>81</v>
      </c>
      <c r="AM24" s="16">
        <v>4754</v>
      </c>
      <c r="AN24" s="34">
        <f t="shared" si="36"/>
        <v>1.7038283550694151</v>
      </c>
      <c r="AO24" s="35">
        <v>72</v>
      </c>
      <c r="AP24" s="16">
        <v>4616</v>
      </c>
      <c r="AQ24" s="34">
        <f t="shared" si="37"/>
        <v>1.559792027729636</v>
      </c>
      <c r="AR24" s="35">
        <v>111</v>
      </c>
      <c r="AS24" s="16">
        <v>4534</v>
      </c>
      <c r="AT24" s="34">
        <f t="shared" si="38"/>
        <v>2.4481693868548744</v>
      </c>
      <c r="AU24" s="35">
        <v>92</v>
      </c>
      <c r="AV24" s="16">
        <v>4672</v>
      </c>
      <c r="AW24" s="34">
        <f t="shared" si="39"/>
        <v>1.9691780821917808</v>
      </c>
      <c r="AX24" s="35">
        <v>107</v>
      </c>
      <c r="AY24" s="16">
        <v>4530</v>
      </c>
      <c r="AZ24" s="34">
        <f t="shared" si="40"/>
        <v>2.3620309050772628</v>
      </c>
      <c r="BA24" s="35">
        <v>64</v>
      </c>
      <c r="BB24" s="16">
        <v>4266</v>
      </c>
      <c r="BC24" s="34">
        <f t="shared" si="41"/>
        <v>1.5002344116268167</v>
      </c>
      <c r="BD24" s="35">
        <v>73</v>
      </c>
      <c r="BE24" s="16">
        <v>4078</v>
      </c>
      <c r="BF24" s="34">
        <f t="shared" si="42"/>
        <v>1.7900931829328102</v>
      </c>
      <c r="BG24" s="35">
        <v>39</v>
      </c>
      <c r="BH24" s="16">
        <v>3831</v>
      </c>
      <c r="BI24" s="34">
        <f t="shared" si="43"/>
        <v>1.0180109631949883</v>
      </c>
      <c r="BJ24" s="35">
        <v>56</v>
      </c>
      <c r="BK24" s="16">
        <v>3649</v>
      </c>
      <c r="BL24" s="34">
        <f t="shared" si="44"/>
        <v>1.5346670320635791</v>
      </c>
      <c r="BM24" s="35">
        <v>38</v>
      </c>
      <c r="BN24" s="16">
        <v>3522</v>
      </c>
      <c r="BO24" s="34">
        <f t="shared" si="45"/>
        <v>1.0789324247586598</v>
      </c>
      <c r="BP24" s="35">
        <v>67</v>
      </c>
      <c r="BQ24" s="16">
        <v>3470</v>
      </c>
      <c r="BR24" s="34">
        <f t="shared" si="46"/>
        <v>1.9308357348703169</v>
      </c>
      <c r="BS24" s="35">
        <v>74</v>
      </c>
      <c r="BT24" s="16">
        <v>3256</v>
      </c>
      <c r="BU24" s="34">
        <f t="shared" si="47"/>
        <v>2.2727272727272729</v>
      </c>
    </row>
    <row r="25" spans="1:73">
      <c r="A25" s="27" t="s">
        <v>5</v>
      </c>
      <c r="B25" s="35">
        <v>1206</v>
      </c>
      <c r="C25" s="16">
        <v>18984</v>
      </c>
      <c r="D25" s="34">
        <f t="shared" si="24"/>
        <v>6.3527180783817956</v>
      </c>
      <c r="E25" s="35">
        <v>929</v>
      </c>
      <c r="F25" s="16">
        <v>18857</v>
      </c>
      <c r="G25" s="34">
        <f t="shared" si="25"/>
        <v>4.9265524738823778</v>
      </c>
      <c r="H25" s="35">
        <v>704</v>
      </c>
      <c r="I25" s="16">
        <v>19169</v>
      </c>
      <c r="J25" s="34">
        <f t="shared" si="26"/>
        <v>3.6725963795711825</v>
      </c>
      <c r="K25" s="35">
        <v>647</v>
      </c>
      <c r="L25" s="16">
        <v>19481</v>
      </c>
      <c r="M25" s="34">
        <f t="shared" si="27"/>
        <v>3.3211847441096456</v>
      </c>
      <c r="N25" s="35">
        <v>623</v>
      </c>
      <c r="O25" s="16">
        <v>19340</v>
      </c>
      <c r="P25" s="34">
        <f t="shared" si="28"/>
        <v>3.2213029989658741</v>
      </c>
      <c r="Q25" s="35">
        <v>686</v>
      </c>
      <c r="R25" s="16">
        <v>19918</v>
      </c>
      <c r="S25" s="34">
        <f t="shared" si="29"/>
        <v>3.4441208956722562</v>
      </c>
      <c r="T25" s="35">
        <v>766</v>
      </c>
      <c r="U25" s="16">
        <v>20260</v>
      </c>
      <c r="V25" s="14">
        <f t="shared" si="30"/>
        <v>3.7808489634748277</v>
      </c>
      <c r="W25" s="21">
        <v>998</v>
      </c>
      <c r="X25" s="16">
        <v>21321</v>
      </c>
      <c r="Y25" s="34">
        <f t="shared" si="31"/>
        <v>4.6808311054828566</v>
      </c>
      <c r="Z25" s="35">
        <v>1008</v>
      </c>
      <c r="AA25" s="16">
        <v>20845</v>
      </c>
      <c r="AB25" s="34">
        <f t="shared" si="32"/>
        <v>4.8356920124730154</v>
      </c>
      <c r="AC25" s="35">
        <v>992</v>
      </c>
      <c r="AD25" s="16">
        <v>19662</v>
      </c>
      <c r="AE25" s="34">
        <f t="shared" si="33"/>
        <v>5.0452649781304038</v>
      </c>
      <c r="AF25" s="35">
        <v>862</v>
      </c>
      <c r="AG25" s="16">
        <v>19269</v>
      </c>
      <c r="AH25" s="34">
        <f t="shared" si="34"/>
        <v>4.47350666874254</v>
      </c>
      <c r="AI25" s="35">
        <v>895</v>
      </c>
      <c r="AJ25" s="16">
        <v>18689</v>
      </c>
      <c r="AK25" s="34">
        <f t="shared" si="35"/>
        <v>4.7889132644871317</v>
      </c>
      <c r="AL25" s="35">
        <v>771</v>
      </c>
      <c r="AM25" s="16">
        <v>18675</v>
      </c>
      <c r="AN25" s="34">
        <f t="shared" si="36"/>
        <v>4.1285140562248994</v>
      </c>
      <c r="AO25" s="35">
        <v>700</v>
      </c>
      <c r="AP25" s="16">
        <v>17904</v>
      </c>
      <c r="AQ25" s="34">
        <f t="shared" si="37"/>
        <v>3.9097408400357461</v>
      </c>
      <c r="AR25" s="35">
        <v>858</v>
      </c>
      <c r="AS25" s="16">
        <v>17421</v>
      </c>
      <c r="AT25" s="34">
        <f t="shared" si="38"/>
        <v>4.9250904081281206</v>
      </c>
      <c r="AU25" s="35">
        <v>871</v>
      </c>
      <c r="AV25" s="16">
        <v>17787</v>
      </c>
      <c r="AW25" s="34">
        <f t="shared" si="39"/>
        <v>4.8968347669646368</v>
      </c>
      <c r="AX25" s="35">
        <v>803</v>
      </c>
      <c r="AY25" s="16">
        <v>16932</v>
      </c>
      <c r="AZ25" s="34">
        <f t="shared" si="40"/>
        <v>4.7424994094023152</v>
      </c>
      <c r="BA25" s="35">
        <v>771</v>
      </c>
      <c r="BB25" s="16">
        <v>16544</v>
      </c>
      <c r="BC25" s="34">
        <f t="shared" si="41"/>
        <v>4.6602998065764023</v>
      </c>
      <c r="BD25" s="35">
        <v>767</v>
      </c>
      <c r="BE25" s="16">
        <v>15585</v>
      </c>
      <c r="BF25" s="34">
        <f t="shared" si="42"/>
        <v>4.9213987808790502</v>
      </c>
      <c r="BG25" s="35">
        <v>559</v>
      </c>
      <c r="BH25" s="16">
        <v>14325</v>
      </c>
      <c r="BI25" s="34">
        <f t="shared" si="43"/>
        <v>3.902268760907504</v>
      </c>
      <c r="BJ25" s="35">
        <v>544</v>
      </c>
      <c r="BK25" s="16">
        <v>14669</v>
      </c>
      <c r="BL25" s="34">
        <f t="shared" si="44"/>
        <v>3.7085009203081323</v>
      </c>
      <c r="BM25" s="35">
        <v>484</v>
      </c>
      <c r="BN25" s="16">
        <v>14763</v>
      </c>
      <c r="BO25" s="34">
        <f t="shared" si="45"/>
        <v>3.2784664363611729</v>
      </c>
      <c r="BP25" s="35">
        <v>619</v>
      </c>
      <c r="BQ25" s="16">
        <v>15197</v>
      </c>
      <c r="BR25" s="34">
        <f t="shared" si="46"/>
        <v>4.0731723366453902</v>
      </c>
      <c r="BS25" s="35">
        <v>547</v>
      </c>
      <c r="BT25" s="16">
        <v>14237</v>
      </c>
      <c r="BU25" s="34">
        <f t="shared" si="47"/>
        <v>3.8421015663412237</v>
      </c>
    </row>
    <row r="26" spans="1:73">
      <c r="A26" s="27" t="s">
        <v>23</v>
      </c>
      <c r="B26" s="35">
        <v>15</v>
      </c>
      <c r="C26" s="16">
        <v>166</v>
      </c>
      <c r="D26" s="34">
        <f t="shared" si="24"/>
        <v>9.0361445783132535</v>
      </c>
      <c r="E26" s="35" t="s">
        <v>59</v>
      </c>
      <c r="F26" s="16">
        <v>208</v>
      </c>
      <c r="G26" s="34" t="str">
        <f t="shared" si="25"/>
        <v>*</v>
      </c>
      <c r="H26" s="35" t="s">
        <v>59</v>
      </c>
      <c r="I26" s="16">
        <v>198</v>
      </c>
      <c r="J26" s="34" t="str">
        <f t="shared" si="26"/>
        <v>*</v>
      </c>
      <c r="K26" s="35" t="s">
        <v>59</v>
      </c>
      <c r="L26" s="16">
        <v>194</v>
      </c>
      <c r="M26" s="34" t="str">
        <f t="shared" si="27"/>
        <v>*</v>
      </c>
      <c r="N26" s="35" t="s">
        <v>59</v>
      </c>
      <c r="O26" s="16">
        <v>196</v>
      </c>
      <c r="P26" s="34" t="str">
        <f t="shared" si="28"/>
        <v>*</v>
      </c>
      <c r="Q26" s="35" t="s">
        <v>59</v>
      </c>
      <c r="R26" s="16">
        <v>196</v>
      </c>
      <c r="S26" s="34" t="str">
        <f t="shared" si="29"/>
        <v>*</v>
      </c>
      <c r="T26" s="35">
        <v>14</v>
      </c>
      <c r="U26" s="16">
        <v>175</v>
      </c>
      <c r="V26" s="14">
        <f t="shared" si="30"/>
        <v>8</v>
      </c>
      <c r="W26" s="21">
        <v>11</v>
      </c>
      <c r="X26" s="16">
        <v>196</v>
      </c>
      <c r="Y26" s="34">
        <f t="shared" si="31"/>
        <v>5.6122448979591839</v>
      </c>
      <c r="Z26" s="35">
        <v>12</v>
      </c>
      <c r="AA26" s="16">
        <v>184</v>
      </c>
      <c r="AB26" s="34">
        <f t="shared" si="32"/>
        <v>6.5217391304347823</v>
      </c>
      <c r="AC26" s="35">
        <v>11</v>
      </c>
      <c r="AD26" s="16">
        <v>206</v>
      </c>
      <c r="AE26" s="34">
        <f t="shared" si="33"/>
        <v>5.3398058252427179</v>
      </c>
      <c r="AF26" s="35">
        <v>12</v>
      </c>
      <c r="AG26" s="16">
        <v>188</v>
      </c>
      <c r="AH26" s="34">
        <f t="shared" si="34"/>
        <v>6.3829787234042552</v>
      </c>
      <c r="AI26" s="35">
        <v>14</v>
      </c>
      <c r="AJ26" s="16">
        <v>193</v>
      </c>
      <c r="AK26" s="34">
        <f t="shared" si="35"/>
        <v>7.2538860103626934</v>
      </c>
      <c r="AL26" s="35">
        <v>14</v>
      </c>
      <c r="AM26" s="16">
        <v>182</v>
      </c>
      <c r="AN26" s="34">
        <f t="shared" si="36"/>
        <v>7.6923076923076925</v>
      </c>
      <c r="AO26" s="35" t="s">
        <v>59</v>
      </c>
      <c r="AP26" s="16">
        <v>186</v>
      </c>
      <c r="AQ26" s="34" t="str">
        <f t="shared" si="37"/>
        <v>*</v>
      </c>
      <c r="AR26" s="35">
        <v>14</v>
      </c>
      <c r="AS26" s="16">
        <v>184</v>
      </c>
      <c r="AT26" s="34">
        <f t="shared" si="38"/>
        <v>7.608695652173914</v>
      </c>
      <c r="AU26" s="35" t="s">
        <v>59</v>
      </c>
      <c r="AV26" s="16">
        <v>172</v>
      </c>
      <c r="AW26" s="34" t="str">
        <f t="shared" si="39"/>
        <v>*</v>
      </c>
      <c r="AX26" s="35">
        <v>14</v>
      </c>
      <c r="AY26" s="16">
        <v>149</v>
      </c>
      <c r="AZ26" s="34">
        <f t="shared" si="40"/>
        <v>9.3959731543624159</v>
      </c>
      <c r="BA26" s="35">
        <v>12</v>
      </c>
      <c r="BB26" s="16">
        <v>163</v>
      </c>
      <c r="BC26" s="34">
        <f t="shared" si="41"/>
        <v>7.3619631901840492</v>
      </c>
      <c r="BD26" s="35">
        <v>11</v>
      </c>
      <c r="BE26" s="16">
        <v>131</v>
      </c>
      <c r="BF26" s="34">
        <f t="shared" si="42"/>
        <v>8.3969465648854964</v>
      </c>
      <c r="BG26" s="35" t="s">
        <v>59</v>
      </c>
      <c r="BH26" s="16">
        <v>128</v>
      </c>
      <c r="BI26" s="34" t="str">
        <f t="shared" si="43"/>
        <v>*</v>
      </c>
      <c r="BJ26" s="35" t="s">
        <v>59</v>
      </c>
      <c r="BK26" s="16">
        <v>112</v>
      </c>
      <c r="BL26" s="34" t="str">
        <f t="shared" si="44"/>
        <v>*</v>
      </c>
      <c r="BM26" s="35" t="s">
        <v>59</v>
      </c>
      <c r="BN26" s="16">
        <v>117</v>
      </c>
      <c r="BO26" s="34" t="str">
        <f t="shared" si="45"/>
        <v>*</v>
      </c>
      <c r="BP26" s="35" t="s">
        <v>59</v>
      </c>
      <c r="BQ26" s="16">
        <v>115</v>
      </c>
      <c r="BR26" s="34" t="str">
        <f t="shared" si="46"/>
        <v>*</v>
      </c>
      <c r="BS26" s="35" t="s">
        <v>59</v>
      </c>
      <c r="BT26" s="16">
        <v>81</v>
      </c>
      <c r="BU26" s="34" t="str">
        <f t="shared" si="47"/>
        <v>*</v>
      </c>
    </row>
    <row r="27" spans="1:73">
      <c r="A27" s="27" t="s">
        <v>25</v>
      </c>
      <c r="B27" s="35">
        <v>27</v>
      </c>
      <c r="C27" s="16">
        <v>271</v>
      </c>
      <c r="D27" s="34">
        <f t="shared" si="24"/>
        <v>9.9630996309963091</v>
      </c>
      <c r="E27" s="35">
        <v>21</v>
      </c>
      <c r="F27" s="16">
        <v>249</v>
      </c>
      <c r="G27" s="34">
        <f t="shared" si="25"/>
        <v>8.4337349397590362</v>
      </c>
      <c r="H27" s="35">
        <v>18</v>
      </c>
      <c r="I27" s="16">
        <v>265</v>
      </c>
      <c r="J27" s="34">
        <f t="shared" si="26"/>
        <v>6.7924528301886795</v>
      </c>
      <c r="K27" s="35">
        <v>21</v>
      </c>
      <c r="L27" s="16">
        <v>293</v>
      </c>
      <c r="M27" s="34">
        <f t="shared" si="27"/>
        <v>7.1672354948805461</v>
      </c>
      <c r="N27" s="35" t="s">
        <v>59</v>
      </c>
      <c r="O27" s="16">
        <v>287</v>
      </c>
      <c r="P27" s="34" t="str">
        <f t="shared" si="28"/>
        <v>*</v>
      </c>
      <c r="Q27" s="35">
        <v>13</v>
      </c>
      <c r="R27" s="16">
        <v>302</v>
      </c>
      <c r="S27" s="34">
        <f t="shared" si="29"/>
        <v>4.3046357615894042</v>
      </c>
      <c r="T27" s="35">
        <v>17</v>
      </c>
      <c r="U27" s="16">
        <v>279</v>
      </c>
      <c r="V27" s="14">
        <f t="shared" si="30"/>
        <v>6.0931899641577063</v>
      </c>
      <c r="W27" s="21">
        <v>23</v>
      </c>
      <c r="X27" s="16">
        <v>287</v>
      </c>
      <c r="Y27" s="34">
        <f t="shared" si="31"/>
        <v>8.0139372822299642</v>
      </c>
      <c r="Z27" s="35">
        <v>21</v>
      </c>
      <c r="AA27" s="16">
        <v>263</v>
      </c>
      <c r="AB27" s="34">
        <f t="shared" si="32"/>
        <v>7.9847908745247151</v>
      </c>
      <c r="AC27" s="35">
        <v>16</v>
      </c>
      <c r="AD27" s="16">
        <v>250</v>
      </c>
      <c r="AE27" s="34">
        <f t="shared" si="33"/>
        <v>6.4</v>
      </c>
      <c r="AF27" s="35">
        <v>20</v>
      </c>
      <c r="AG27" s="16">
        <v>266</v>
      </c>
      <c r="AH27" s="34">
        <f t="shared" si="34"/>
        <v>7.518796992481203</v>
      </c>
      <c r="AI27" s="35">
        <v>16</v>
      </c>
      <c r="AJ27" s="16">
        <v>234</v>
      </c>
      <c r="AK27" s="34">
        <f t="shared" si="35"/>
        <v>6.8376068376068382</v>
      </c>
      <c r="AL27" s="35">
        <v>13</v>
      </c>
      <c r="AM27" s="16">
        <v>207</v>
      </c>
      <c r="AN27" s="34">
        <f t="shared" si="36"/>
        <v>6.2801932367149762</v>
      </c>
      <c r="AO27" s="35">
        <v>17</v>
      </c>
      <c r="AP27" s="16">
        <v>208</v>
      </c>
      <c r="AQ27" s="34">
        <f t="shared" si="37"/>
        <v>8.1730769230769234</v>
      </c>
      <c r="AR27" s="35">
        <v>14</v>
      </c>
      <c r="AS27" s="16">
        <v>213</v>
      </c>
      <c r="AT27" s="34">
        <f t="shared" si="38"/>
        <v>6.5727699530516439</v>
      </c>
      <c r="AU27" s="35">
        <v>11</v>
      </c>
      <c r="AV27" s="16">
        <v>217</v>
      </c>
      <c r="AW27" s="34">
        <f t="shared" si="39"/>
        <v>5.0691244239631335</v>
      </c>
      <c r="AX27" s="35" t="s">
        <v>59</v>
      </c>
      <c r="AY27" s="16">
        <v>171</v>
      </c>
      <c r="AZ27" s="34" t="str">
        <f t="shared" si="40"/>
        <v>*</v>
      </c>
      <c r="BA27" s="35" t="s">
        <v>59</v>
      </c>
      <c r="BB27" s="16">
        <v>187</v>
      </c>
      <c r="BC27" s="34" t="str">
        <f t="shared" si="41"/>
        <v>*</v>
      </c>
      <c r="BD27" s="35" t="s">
        <v>59</v>
      </c>
      <c r="BE27" s="16">
        <v>173</v>
      </c>
      <c r="BF27" s="34" t="str">
        <f t="shared" si="42"/>
        <v>*</v>
      </c>
      <c r="BG27" s="35" t="s">
        <v>59</v>
      </c>
      <c r="BH27" s="16">
        <v>133</v>
      </c>
      <c r="BI27" s="34" t="str">
        <f t="shared" si="43"/>
        <v>*</v>
      </c>
      <c r="BJ27" s="35" t="s">
        <v>59</v>
      </c>
      <c r="BK27" s="16">
        <v>140</v>
      </c>
      <c r="BL27" s="34" t="str">
        <f t="shared" si="44"/>
        <v>*</v>
      </c>
      <c r="BM27" s="35" t="s">
        <v>59</v>
      </c>
      <c r="BN27" s="16">
        <v>120</v>
      </c>
      <c r="BO27" s="34" t="str">
        <f t="shared" si="45"/>
        <v>*</v>
      </c>
      <c r="BP27" s="35" t="s">
        <v>59</v>
      </c>
      <c r="BQ27" s="16">
        <v>145</v>
      </c>
      <c r="BR27" s="34" t="str">
        <f t="shared" si="46"/>
        <v>*</v>
      </c>
      <c r="BS27" s="35" t="s">
        <v>59</v>
      </c>
      <c r="BT27" s="16">
        <v>97</v>
      </c>
      <c r="BU27" s="34" t="str">
        <f t="shared" si="47"/>
        <v>*</v>
      </c>
    </row>
    <row r="28" spans="1:73">
      <c r="A28" s="27" t="s">
        <v>4</v>
      </c>
      <c r="B28" s="35">
        <v>252</v>
      </c>
      <c r="C28" s="16">
        <v>16548</v>
      </c>
      <c r="D28" s="34">
        <f t="shared" si="24"/>
        <v>1.5228426395939088</v>
      </c>
      <c r="E28" s="35">
        <v>274</v>
      </c>
      <c r="F28" s="16">
        <v>16037</v>
      </c>
      <c r="G28" s="34">
        <f t="shared" si="25"/>
        <v>1.7085489804826339</v>
      </c>
      <c r="H28" s="35">
        <v>221</v>
      </c>
      <c r="I28" s="16">
        <v>15987</v>
      </c>
      <c r="J28" s="34">
        <f t="shared" si="26"/>
        <v>1.3823731782072934</v>
      </c>
      <c r="K28" s="35">
        <v>215</v>
      </c>
      <c r="L28" s="16">
        <v>16297</v>
      </c>
      <c r="M28" s="34">
        <f t="shared" si="27"/>
        <v>1.3192612137203166</v>
      </c>
      <c r="N28" s="35">
        <v>206</v>
      </c>
      <c r="O28" s="16">
        <v>15560</v>
      </c>
      <c r="P28" s="34">
        <f t="shared" si="28"/>
        <v>1.3239074550128536</v>
      </c>
      <c r="Q28" s="35">
        <v>225</v>
      </c>
      <c r="R28" s="16">
        <v>15064</v>
      </c>
      <c r="S28" s="34">
        <f t="shared" si="29"/>
        <v>1.493627190653213</v>
      </c>
      <c r="T28" s="35">
        <v>283</v>
      </c>
      <c r="U28" s="16">
        <v>15158</v>
      </c>
      <c r="V28" s="14">
        <f t="shared" si="30"/>
        <v>1.8670009236046972</v>
      </c>
      <c r="W28" s="21">
        <v>306</v>
      </c>
      <c r="X28" s="16">
        <v>14809</v>
      </c>
      <c r="Y28" s="34">
        <f t="shared" si="31"/>
        <v>2.066311027078128</v>
      </c>
      <c r="Z28" s="35">
        <v>336</v>
      </c>
      <c r="AA28" s="16">
        <v>14398</v>
      </c>
      <c r="AB28" s="34">
        <f t="shared" si="32"/>
        <v>2.3336574524239477</v>
      </c>
      <c r="AC28" s="35">
        <v>283</v>
      </c>
      <c r="AD28" s="16">
        <v>14283</v>
      </c>
      <c r="AE28" s="34">
        <f t="shared" si="33"/>
        <v>1.9813764615276903</v>
      </c>
      <c r="AF28" s="35">
        <v>323</v>
      </c>
      <c r="AG28" s="16">
        <v>15132</v>
      </c>
      <c r="AH28" s="34">
        <f t="shared" si="34"/>
        <v>2.1345492994977531</v>
      </c>
      <c r="AI28" s="35">
        <v>328</v>
      </c>
      <c r="AJ28" s="16">
        <v>15521</v>
      </c>
      <c r="AK28" s="34">
        <f t="shared" si="35"/>
        <v>2.1132658978158623</v>
      </c>
      <c r="AL28" s="35">
        <v>311</v>
      </c>
      <c r="AM28" s="16">
        <v>15480</v>
      </c>
      <c r="AN28" s="34">
        <f t="shared" si="36"/>
        <v>2.0090439276485785</v>
      </c>
      <c r="AO28" s="35">
        <v>258</v>
      </c>
      <c r="AP28" s="16">
        <v>15172</v>
      </c>
      <c r="AQ28" s="34">
        <f t="shared" si="37"/>
        <v>1.7005009227524386</v>
      </c>
      <c r="AR28" s="35">
        <v>307</v>
      </c>
      <c r="AS28" s="16">
        <v>15020</v>
      </c>
      <c r="AT28" s="34">
        <f t="shared" si="38"/>
        <v>2.0439414114513981</v>
      </c>
      <c r="AU28" s="35">
        <v>369</v>
      </c>
      <c r="AV28" s="16">
        <v>15257</v>
      </c>
      <c r="AW28" s="34">
        <f t="shared" si="39"/>
        <v>2.4185619715540407</v>
      </c>
      <c r="AX28" s="35">
        <v>308</v>
      </c>
      <c r="AY28" s="16">
        <v>14240</v>
      </c>
      <c r="AZ28" s="34">
        <f t="shared" si="40"/>
        <v>2.1629213483146068</v>
      </c>
      <c r="BA28" s="35">
        <v>292</v>
      </c>
      <c r="BB28" s="16">
        <v>13559</v>
      </c>
      <c r="BC28" s="34">
        <f t="shared" si="41"/>
        <v>2.1535511468397375</v>
      </c>
      <c r="BD28" s="35">
        <v>292</v>
      </c>
      <c r="BE28" s="16">
        <v>12978</v>
      </c>
      <c r="BF28" s="34">
        <f t="shared" si="42"/>
        <v>2.2499614732624442</v>
      </c>
      <c r="BG28" s="35">
        <v>204</v>
      </c>
      <c r="BH28" s="16">
        <v>12220</v>
      </c>
      <c r="BI28" s="34">
        <f t="shared" si="43"/>
        <v>1.6693944353518821</v>
      </c>
      <c r="BJ28" s="35">
        <v>195</v>
      </c>
      <c r="BK28" s="16">
        <v>12252</v>
      </c>
      <c r="BL28" s="34">
        <f t="shared" si="44"/>
        <v>1.5915768854064642</v>
      </c>
      <c r="BM28" s="35">
        <v>230</v>
      </c>
      <c r="BN28" s="16">
        <v>11914</v>
      </c>
      <c r="BO28" s="34">
        <f t="shared" si="45"/>
        <v>1.9305019305019304</v>
      </c>
      <c r="BP28" s="35">
        <v>238</v>
      </c>
      <c r="BQ28" s="16">
        <v>11238</v>
      </c>
      <c r="BR28" s="34">
        <f t="shared" si="46"/>
        <v>2.1178145577504894</v>
      </c>
      <c r="BS28" s="35">
        <v>251</v>
      </c>
      <c r="BT28" s="16">
        <v>10302</v>
      </c>
      <c r="BU28" s="34">
        <f t="shared" si="47"/>
        <v>2.4364201125994951</v>
      </c>
    </row>
    <row r="29" spans="1:73">
      <c r="A29" s="27" t="s">
        <v>6</v>
      </c>
      <c r="B29" s="35" t="s">
        <v>59</v>
      </c>
      <c r="C29" s="16" t="s">
        <v>59</v>
      </c>
      <c r="D29" s="34" t="str">
        <f t="shared" si="24"/>
        <v>*</v>
      </c>
      <c r="E29" s="35" t="s">
        <v>59</v>
      </c>
      <c r="F29" s="16" t="s">
        <v>59</v>
      </c>
      <c r="G29" s="34" t="str">
        <f t="shared" si="25"/>
        <v>*</v>
      </c>
      <c r="H29" s="35" t="s">
        <v>59</v>
      </c>
      <c r="I29" s="16" t="s">
        <v>59</v>
      </c>
      <c r="J29" s="34" t="str">
        <f t="shared" si="26"/>
        <v>*</v>
      </c>
      <c r="K29" s="35" t="s">
        <v>59</v>
      </c>
      <c r="L29" s="16" t="s">
        <v>59</v>
      </c>
      <c r="M29" s="34" t="str">
        <f t="shared" si="27"/>
        <v>*</v>
      </c>
      <c r="N29" s="35" t="s">
        <v>59</v>
      </c>
      <c r="O29" s="16" t="s">
        <v>59</v>
      </c>
      <c r="P29" s="34" t="str">
        <f t="shared" si="28"/>
        <v>*</v>
      </c>
      <c r="Q29" s="35" t="s">
        <v>59</v>
      </c>
      <c r="R29" s="16" t="s">
        <v>59</v>
      </c>
      <c r="S29" s="34" t="str">
        <f t="shared" si="29"/>
        <v>*</v>
      </c>
      <c r="T29" s="35" t="s">
        <v>59</v>
      </c>
      <c r="U29" s="16" t="s">
        <v>59</v>
      </c>
      <c r="V29" s="14" t="str">
        <f t="shared" si="30"/>
        <v>*</v>
      </c>
      <c r="W29" s="21" t="s">
        <v>59</v>
      </c>
      <c r="X29" s="16" t="s">
        <v>59</v>
      </c>
      <c r="Y29" s="34" t="str">
        <f t="shared" si="31"/>
        <v>*</v>
      </c>
      <c r="Z29" s="35" t="s">
        <v>59</v>
      </c>
      <c r="AA29" s="16" t="s">
        <v>59</v>
      </c>
      <c r="AB29" s="34" t="str">
        <f t="shared" si="32"/>
        <v>*</v>
      </c>
      <c r="AC29" s="35" t="s">
        <v>59</v>
      </c>
      <c r="AD29" s="16" t="s">
        <v>59</v>
      </c>
      <c r="AE29" s="34" t="str">
        <f t="shared" si="33"/>
        <v>*</v>
      </c>
      <c r="AF29" s="35" t="s">
        <v>59</v>
      </c>
      <c r="AG29" s="16" t="s">
        <v>59</v>
      </c>
      <c r="AH29" s="34" t="str">
        <f t="shared" si="34"/>
        <v>*</v>
      </c>
      <c r="AI29" s="35" t="s">
        <v>59</v>
      </c>
      <c r="AJ29" s="16" t="s">
        <v>59</v>
      </c>
      <c r="AK29" s="34" t="str">
        <f t="shared" si="35"/>
        <v>*</v>
      </c>
      <c r="AL29" s="35" t="s">
        <v>59</v>
      </c>
      <c r="AM29" s="16" t="s">
        <v>59</v>
      </c>
      <c r="AN29" s="34" t="str">
        <f t="shared" si="36"/>
        <v>*</v>
      </c>
      <c r="AO29" s="35" t="s">
        <v>59</v>
      </c>
      <c r="AP29" s="16" t="s">
        <v>59</v>
      </c>
      <c r="AQ29" s="34" t="str">
        <f t="shared" si="37"/>
        <v>*</v>
      </c>
      <c r="AR29" s="35" t="s">
        <v>59</v>
      </c>
      <c r="AS29" s="16" t="s">
        <v>59</v>
      </c>
      <c r="AT29" s="34" t="str">
        <f t="shared" si="38"/>
        <v>*</v>
      </c>
      <c r="AU29" s="35" t="s">
        <v>59</v>
      </c>
      <c r="AV29" s="16" t="s">
        <v>59</v>
      </c>
      <c r="AW29" s="34" t="str">
        <f t="shared" si="39"/>
        <v>*</v>
      </c>
      <c r="AX29" s="35" t="s">
        <v>59</v>
      </c>
      <c r="AY29" s="16" t="s">
        <v>59</v>
      </c>
      <c r="AZ29" s="34" t="str">
        <f t="shared" si="40"/>
        <v>*</v>
      </c>
      <c r="BA29" s="35" t="s">
        <v>59</v>
      </c>
      <c r="BB29" s="16">
        <v>32</v>
      </c>
      <c r="BC29" s="34" t="str">
        <f t="shared" si="41"/>
        <v>*</v>
      </c>
      <c r="BD29" s="35" t="s">
        <v>59</v>
      </c>
      <c r="BE29" s="16">
        <v>50</v>
      </c>
      <c r="BF29" s="34" t="str">
        <f t="shared" si="42"/>
        <v>*</v>
      </c>
      <c r="BG29" s="35" t="s">
        <v>59</v>
      </c>
      <c r="BH29" s="16">
        <v>27</v>
      </c>
      <c r="BI29" s="34" t="str">
        <f t="shared" si="43"/>
        <v>*</v>
      </c>
      <c r="BJ29" s="35" t="s">
        <v>59</v>
      </c>
      <c r="BK29" s="16">
        <v>21</v>
      </c>
      <c r="BL29" s="34" t="str">
        <f t="shared" si="44"/>
        <v>*</v>
      </c>
      <c r="BM29" s="35" t="s">
        <v>59</v>
      </c>
      <c r="BN29" s="16">
        <v>17</v>
      </c>
      <c r="BO29" s="34" t="str">
        <f t="shared" si="45"/>
        <v>*</v>
      </c>
      <c r="BP29" s="35" t="s">
        <v>59</v>
      </c>
      <c r="BQ29" s="16">
        <v>22</v>
      </c>
      <c r="BR29" s="34" t="str">
        <f t="shared" si="46"/>
        <v>*</v>
      </c>
      <c r="BS29" s="35" t="s">
        <v>59</v>
      </c>
      <c r="BT29" s="16">
        <v>13</v>
      </c>
      <c r="BU29" s="34" t="str">
        <f t="shared" si="47"/>
        <v>*</v>
      </c>
    </row>
    <row r="30" spans="1:73">
      <c r="A30" s="27" t="s">
        <v>37</v>
      </c>
      <c r="B30" s="35">
        <v>28</v>
      </c>
      <c r="C30" s="16">
        <v>702</v>
      </c>
      <c r="D30" s="34">
        <f t="shared" si="24"/>
        <v>3.9886039886039883</v>
      </c>
      <c r="E30" s="35">
        <v>29</v>
      </c>
      <c r="F30" s="16">
        <v>711</v>
      </c>
      <c r="G30" s="34">
        <f t="shared" si="25"/>
        <v>4.0787623066104075</v>
      </c>
      <c r="H30" s="35">
        <v>20</v>
      </c>
      <c r="I30" s="16">
        <v>711</v>
      </c>
      <c r="J30" s="34">
        <f t="shared" si="26"/>
        <v>2.8129395218002813</v>
      </c>
      <c r="K30" s="35">
        <v>31</v>
      </c>
      <c r="L30" s="16">
        <v>744</v>
      </c>
      <c r="M30" s="34">
        <f t="shared" si="27"/>
        <v>4.1666666666666661</v>
      </c>
      <c r="N30" s="35">
        <v>22</v>
      </c>
      <c r="O30" s="16">
        <v>715</v>
      </c>
      <c r="P30" s="34">
        <f t="shared" si="28"/>
        <v>3.0769230769230771</v>
      </c>
      <c r="Q30" s="35">
        <v>28</v>
      </c>
      <c r="R30" s="16">
        <v>746</v>
      </c>
      <c r="S30" s="34">
        <f t="shared" si="29"/>
        <v>3.7533512064343162</v>
      </c>
      <c r="T30" s="35">
        <v>30</v>
      </c>
      <c r="U30" s="16">
        <v>817</v>
      </c>
      <c r="V30" s="14">
        <f t="shared" si="30"/>
        <v>3.6719706242350063</v>
      </c>
      <c r="W30" s="21">
        <v>45</v>
      </c>
      <c r="X30" s="16">
        <v>920</v>
      </c>
      <c r="Y30" s="34">
        <f t="shared" si="31"/>
        <v>4.8913043478260869</v>
      </c>
      <c r="Z30" s="35">
        <v>50</v>
      </c>
      <c r="AA30" s="16">
        <v>988</v>
      </c>
      <c r="AB30" s="34">
        <f t="shared" si="32"/>
        <v>5.0607287449392713</v>
      </c>
      <c r="AC30" s="35">
        <v>33</v>
      </c>
      <c r="AD30" s="16">
        <v>960</v>
      </c>
      <c r="AE30" s="34">
        <f t="shared" si="33"/>
        <v>3.4375000000000004</v>
      </c>
      <c r="AF30" s="35">
        <v>40</v>
      </c>
      <c r="AG30" s="16">
        <v>1114</v>
      </c>
      <c r="AH30" s="34">
        <f t="shared" si="34"/>
        <v>3.5906642728904847</v>
      </c>
      <c r="AI30" s="35">
        <v>48</v>
      </c>
      <c r="AJ30" s="16">
        <v>1109</v>
      </c>
      <c r="AK30" s="34">
        <f t="shared" si="35"/>
        <v>4.3282236248872863</v>
      </c>
      <c r="AL30" s="35">
        <v>38</v>
      </c>
      <c r="AM30" s="16">
        <v>1210</v>
      </c>
      <c r="AN30" s="34">
        <f t="shared" si="36"/>
        <v>3.1404958677685952</v>
      </c>
      <c r="AO30" s="35">
        <v>38</v>
      </c>
      <c r="AP30" s="16">
        <v>1163</v>
      </c>
      <c r="AQ30" s="34">
        <f t="shared" si="37"/>
        <v>3.267411865864144</v>
      </c>
      <c r="AR30" s="35">
        <v>35</v>
      </c>
      <c r="AS30" s="16">
        <v>1145</v>
      </c>
      <c r="AT30" s="34">
        <f t="shared" si="38"/>
        <v>3.0567685589519651</v>
      </c>
      <c r="AU30" s="35">
        <v>37</v>
      </c>
      <c r="AV30" s="16">
        <v>1120</v>
      </c>
      <c r="AW30" s="34">
        <f t="shared" si="39"/>
        <v>3.3035714285714288</v>
      </c>
      <c r="AX30" s="35">
        <v>27</v>
      </c>
      <c r="AY30" s="16">
        <v>1115</v>
      </c>
      <c r="AZ30" s="34">
        <f t="shared" si="40"/>
        <v>2.4215246636771304</v>
      </c>
      <c r="BA30" s="35">
        <v>40</v>
      </c>
      <c r="BB30" s="16">
        <v>1097</v>
      </c>
      <c r="BC30" s="34">
        <f t="shared" si="41"/>
        <v>3.646308113035551</v>
      </c>
      <c r="BD30" s="35">
        <v>37</v>
      </c>
      <c r="BE30" s="16">
        <v>1175</v>
      </c>
      <c r="BF30" s="34">
        <f t="shared" si="42"/>
        <v>3.1489361702127661</v>
      </c>
      <c r="BG30" s="35">
        <v>24</v>
      </c>
      <c r="BH30" s="16">
        <v>982</v>
      </c>
      <c r="BI30" s="34">
        <f t="shared" si="43"/>
        <v>2.4439918533604885</v>
      </c>
      <c r="BJ30" s="35">
        <v>28</v>
      </c>
      <c r="BK30" s="16">
        <v>1108</v>
      </c>
      <c r="BL30" s="34">
        <f t="shared" si="44"/>
        <v>2.5270758122743682</v>
      </c>
      <c r="BM30" s="35">
        <v>24</v>
      </c>
      <c r="BN30" s="16">
        <v>1132</v>
      </c>
      <c r="BO30" s="34">
        <f t="shared" si="45"/>
        <v>2.1201413427561837</v>
      </c>
      <c r="BP30" s="35">
        <v>18</v>
      </c>
      <c r="BQ30" s="16">
        <v>1022</v>
      </c>
      <c r="BR30" s="34">
        <f t="shared" si="46"/>
        <v>1.7612524461839529</v>
      </c>
      <c r="BS30" s="35">
        <v>28</v>
      </c>
      <c r="BT30" s="16">
        <v>944</v>
      </c>
      <c r="BU30" s="34">
        <f t="shared" si="47"/>
        <v>2.9661016949152543</v>
      </c>
    </row>
    <row r="31" spans="1:73">
      <c r="A31" s="27" t="s">
        <v>15</v>
      </c>
      <c r="B31" s="35" t="s">
        <v>59</v>
      </c>
      <c r="C31" s="16">
        <v>147</v>
      </c>
      <c r="D31" s="34" t="str">
        <f t="shared" si="24"/>
        <v>*</v>
      </c>
      <c r="E31" s="35" t="s">
        <v>59</v>
      </c>
      <c r="F31" s="16">
        <v>245</v>
      </c>
      <c r="G31" s="34" t="str">
        <f t="shared" si="25"/>
        <v>*</v>
      </c>
      <c r="H31" s="35">
        <v>19</v>
      </c>
      <c r="I31" s="16">
        <v>438</v>
      </c>
      <c r="J31" s="34">
        <f t="shared" si="26"/>
        <v>4.3378995433789953</v>
      </c>
      <c r="K31" s="35">
        <v>17</v>
      </c>
      <c r="L31" s="16">
        <v>788</v>
      </c>
      <c r="M31" s="34">
        <f t="shared" si="27"/>
        <v>2.1573604060913705</v>
      </c>
      <c r="N31" s="35">
        <v>74</v>
      </c>
      <c r="O31" s="16">
        <v>2517</v>
      </c>
      <c r="P31" s="34">
        <f t="shared" si="28"/>
        <v>2.9400079459674213</v>
      </c>
      <c r="Q31" s="35">
        <v>118</v>
      </c>
      <c r="R31" s="16">
        <v>2562</v>
      </c>
      <c r="S31" s="34">
        <f t="shared" si="29"/>
        <v>4.6057767369242786</v>
      </c>
      <c r="T31" s="35">
        <v>196</v>
      </c>
      <c r="U31" s="16">
        <v>3017</v>
      </c>
      <c r="V31" s="14">
        <f t="shared" si="30"/>
        <v>6.4965197215777257</v>
      </c>
      <c r="W31" s="21">
        <v>140</v>
      </c>
      <c r="X31" s="16">
        <v>3492</v>
      </c>
      <c r="Y31" s="34">
        <f t="shared" si="31"/>
        <v>4.0091638029782359</v>
      </c>
      <c r="Z31" s="35">
        <v>153</v>
      </c>
      <c r="AA31" s="16">
        <v>3537</v>
      </c>
      <c r="AB31" s="34">
        <f t="shared" si="32"/>
        <v>4.3256997455470731</v>
      </c>
      <c r="AC31" s="35">
        <v>161</v>
      </c>
      <c r="AD31" s="16">
        <v>3365</v>
      </c>
      <c r="AE31" s="34">
        <f t="shared" si="33"/>
        <v>4.7845468053491826</v>
      </c>
      <c r="AF31" s="35">
        <v>118</v>
      </c>
      <c r="AG31" s="16">
        <v>2525</v>
      </c>
      <c r="AH31" s="34">
        <f t="shared" si="34"/>
        <v>4.673267326732673</v>
      </c>
      <c r="AI31" s="35">
        <v>64</v>
      </c>
      <c r="AJ31" s="16">
        <v>1397</v>
      </c>
      <c r="AK31" s="34">
        <f t="shared" si="35"/>
        <v>4.5812455261274154</v>
      </c>
      <c r="AL31" s="35">
        <v>120</v>
      </c>
      <c r="AM31" s="16">
        <v>1846</v>
      </c>
      <c r="AN31" s="34">
        <f t="shared" si="36"/>
        <v>6.5005417118093174</v>
      </c>
      <c r="AO31" s="35">
        <v>160</v>
      </c>
      <c r="AP31" s="16">
        <v>2496</v>
      </c>
      <c r="AQ31" s="34">
        <f t="shared" si="37"/>
        <v>6.4102564102564097</v>
      </c>
      <c r="AR31" s="35">
        <v>205</v>
      </c>
      <c r="AS31" s="16">
        <v>4255</v>
      </c>
      <c r="AT31" s="34">
        <f t="shared" si="38"/>
        <v>4.8178613396004701</v>
      </c>
      <c r="AU31" s="35">
        <v>247</v>
      </c>
      <c r="AV31" s="16">
        <v>2826</v>
      </c>
      <c r="AW31" s="34">
        <f t="shared" si="39"/>
        <v>8.7402689313517339</v>
      </c>
      <c r="AX31" s="35">
        <v>278</v>
      </c>
      <c r="AY31" s="16">
        <v>3709</v>
      </c>
      <c r="AZ31" s="34">
        <f t="shared" si="40"/>
        <v>7.4952817471016449</v>
      </c>
      <c r="BA31" s="35">
        <v>188</v>
      </c>
      <c r="BB31" s="16">
        <v>3225</v>
      </c>
      <c r="BC31" s="34">
        <f t="shared" si="41"/>
        <v>5.8294573643410859</v>
      </c>
      <c r="BD31" s="35">
        <v>210</v>
      </c>
      <c r="BE31" s="16">
        <v>4125</v>
      </c>
      <c r="BF31" s="34">
        <f t="shared" si="42"/>
        <v>5.0909090909090908</v>
      </c>
      <c r="BG31" s="35">
        <v>288</v>
      </c>
      <c r="BH31" s="16">
        <v>5241</v>
      </c>
      <c r="BI31" s="34">
        <f t="shared" si="43"/>
        <v>5.4951345163136809</v>
      </c>
      <c r="BJ31" s="35">
        <v>108</v>
      </c>
      <c r="BK31" s="16">
        <v>3532</v>
      </c>
      <c r="BL31" s="34">
        <f t="shared" si="44"/>
        <v>3.057757644394111</v>
      </c>
      <c r="BM31" s="35">
        <v>107</v>
      </c>
      <c r="BN31" s="16">
        <v>4182</v>
      </c>
      <c r="BO31" s="34">
        <f t="shared" si="45"/>
        <v>2.5585844093735055</v>
      </c>
      <c r="BP31" s="35">
        <v>216</v>
      </c>
      <c r="BQ31" s="16">
        <v>4765</v>
      </c>
      <c r="BR31" s="34">
        <f t="shared" si="46"/>
        <v>4.5330535152151104</v>
      </c>
      <c r="BS31" s="35">
        <v>199</v>
      </c>
      <c r="BT31" s="16">
        <v>5286</v>
      </c>
      <c r="BU31" s="34">
        <f t="shared" si="47"/>
        <v>3.7646613696556939</v>
      </c>
    </row>
    <row r="32" spans="1:73">
      <c r="A32" s="27"/>
      <c r="B32" s="35"/>
      <c r="C32" s="16"/>
      <c r="D32" s="34"/>
      <c r="E32" s="35"/>
      <c r="F32" s="16"/>
      <c r="G32" s="34"/>
      <c r="H32" s="35"/>
      <c r="I32" s="16"/>
      <c r="J32" s="34"/>
      <c r="K32" s="35"/>
      <c r="L32" s="16"/>
      <c r="M32" s="34"/>
      <c r="N32" s="35"/>
      <c r="O32" s="16"/>
      <c r="P32" s="34"/>
      <c r="Q32" s="35"/>
      <c r="R32" s="16"/>
      <c r="S32" s="34"/>
      <c r="T32" s="35"/>
      <c r="U32" s="16"/>
      <c r="V32" s="14"/>
      <c r="W32" s="21"/>
      <c r="X32" s="16"/>
      <c r="Y32" s="34"/>
      <c r="Z32" s="35"/>
      <c r="AA32" s="16"/>
      <c r="AB32" s="34"/>
      <c r="AC32" s="35"/>
      <c r="AD32" s="16"/>
      <c r="AE32" s="34"/>
      <c r="AF32" s="35"/>
      <c r="AG32" s="16"/>
      <c r="AH32" s="34"/>
      <c r="AI32" s="35"/>
      <c r="AJ32" s="16"/>
      <c r="AK32" s="34"/>
      <c r="AL32" s="35"/>
      <c r="AM32" s="16"/>
      <c r="AN32" s="34"/>
      <c r="AO32" s="35"/>
      <c r="AP32" s="16"/>
      <c r="AQ32" s="34"/>
      <c r="AR32" s="35"/>
      <c r="AS32" s="16"/>
      <c r="AT32" s="34"/>
      <c r="AU32" s="35"/>
      <c r="AV32" s="16"/>
      <c r="AW32" s="34"/>
      <c r="AX32" s="35"/>
      <c r="AY32" s="16"/>
      <c r="AZ32" s="34"/>
      <c r="BA32" s="35"/>
      <c r="BB32" s="16"/>
      <c r="BC32" s="34"/>
      <c r="BD32" s="35"/>
      <c r="BE32" s="16"/>
      <c r="BF32" s="34"/>
      <c r="BG32" s="35"/>
      <c r="BH32" s="16"/>
      <c r="BI32" s="34"/>
      <c r="BJ32" s="35"/>
      <c r="BK32" s="16"/>
      <c r="BL32" s="34"/>
      <c r="BM32" s="35"/>
      <c r="BN32" s="16"/>
      <c r="BO32" s="34"/>
      <c r="BP32" s="35"/>
      <c r="BQ32" s="16"/>
      <c r="BR32" s="34"/>
      <c r="BS32" s="35"/>
      <c r="BT32" s="16"/>
      <c r="BU32" s="34"/>
    </row>
    <row r="33" spans="1:73">
      <c r="A33" s="24" t="s">
        <v>26</v>
      </c>
      <c r="B33" s="35"/>
      <c r="C33" s="16"/>
      <c r="D33" s="34"/>
      <c r="E33" s="35"/>
      <c r="F33" s="16"/>
      <c r="G33" s="34"/>
      <c r="H33" s="35"/>
      <c r="I33" s="16"/>
      <c r="J33" s="34"/>
      <c r="K33" s="35"/>
      <c r="L33" s="16"/>
      <c r="M33" s="34"/>
      <c r="N33" s="35"/>
      <c r="O33" s="16"/>
      <c r="P33" s="34"/>
      <c r="Q33" s="35"/>
      <c r="R33" s="16"/>
      <c r="S33" s="34"/>
      <c r="T33" s="35"/>
      <c r="U33" s="16"/>
      <c r="V33" s="14"/>
      <c r="W33" s="21"/>
      <c r="X33" s="16"/>
      <c r="Y33" s="34"/>
      <c r="Z33" s="35"/>
      <c r="AA33" s="16"/>
      <c r="AB33" s="34"/>
      <c r="AC33" s="35"/>
      <c r="AD33" s="16"/>
      <c r="AE33" s="34"/>
      <c r="AF33" s="35"/>
      <c r="AG33" s="16"/>
      <c r="AH33" s="34"/>
      <c r="AI33" s="35"/>
      <c r="AJ33" s="16"/>
      <c r="AK33" s="34"/>
      <c r="AL33" s="35"/>
      <c r="AM33" s="16"/>
      <c r="AN33" s="34"/>
      <c r="AO33" s="35"/>
      <c r="AP33" s="16"/>
      <c r="AQ33" s="34"/>
      <c r="AR33" s="35"/>
      <c r="AS33" s="16"/>
      <c r="AT33" s="34"/>
      <c r="AU33" s="35"/>
      <c r="AV33" s="16"/>
      <c r="AW33" s="34"/>
      <c r="AX33" s="35"/>
      <c r="AY33" s="16"/>
      <c r="AZ33" s="34"/>
      <c r="BA33" s="35"/>
      <c r="BB33" s="16"/>
      <c r="BC33" s="34"/>
      <c r="BD33" s="35"/>
      <c r="BE33" s="16"/>
      <c r="BF33" s="34"/>
      <c r="BG33" s="35"/>
      <c r="BH33" s="16"/>
      <c r="BI33" s="34"/>
      <c r="BJ33" s="35"/>
      <c r="BK33" s="16"/>
      <c r="BL33" s="34"/>
      <c r="BM33" s="35"/>
      <c r="BN33" s="16"/>
      <c r="BO33" s="34"/>
      <c r="BP33" s="35"/>
      <c r="BQ33" s="16"/>
      <c r="BR33" s="34"/>
      <c r="BS33" s="35"/>
      <c r="BT33" s="16"/>
      <c r="BU33" s="34"/>
    </row>
    <row r="34" spans="1:73">
      <c r="A34" s="29" t="s">
        <v>50</v>
      </c>
      <c r="B34" s="35">
        <v>675</v>
      </c>
      <c r="C34" s="16">
        <v>25290</v>
      </c>
      <c r="D34" s="34">
        <f>IF(B34="&lt;11", "*", (B34/C34*100))</f>
        <v>2.6690391459074734</v>
      </c>
      <c r="E34" s="35">
        <v>610</v>
      </c>
      <c r="F34" s="16">
        <v>24819</v>
      </c>
      <c r="G34" s="34">
        <f>IF(E34="&lt;11", "*", (E34/F34*100))</f>
        <v>2.4577944316854023</v>
      </c>
      <c r="H34" s="35">
        <v>525</v>
      </c>
      <c r="I34" s="16">
        <v>24998</v>
      </c>
      <c r="J34" s="34">
        <f>IF(H34="&lt;11", "*", (H34/I34*100))</f>
        <v>2.100168013441075</v>
      </c>
      <c r="K34" s="35">
        <v>525</v>
      </c>
      <c r="L34" s="16">
        <v>25725</v>
      </c>
      <c r="M34" s="34">
        <f>IF(K34="&lt;11", "*", (K34/L34*100))</f>
        <v>2.0408163265306123</v>
      </c>
      <c r="N34" s="35">
        <v>524</v>
      </c>
      <c r="O34" s="16">
        <v>25818</v>
      </c>
      <c r="P34" s="34">
        <f>IF(N34="&lt;11", "*", (N34/O34*100))</f>
        <v>2.0295917576884346</v>
      </c>
      <c r="Q34" s="35">
        <v>609</v>
      </c>
      <c r="R34" s="16">
        <v>25820</v>
      </c>
      <c r="S34" s="34">
        <f>IF(Q34="&lt;11", "*", (Q34/R34*100))</f>
        <v>2.3586367157242449</v>
      </c>
      <c r="T34" s="35">
        <v>769</v>
      </c>
      <c r="U34" s="16">
        <v>26545</v>
      </c>
      <c r="V34" s="14">
        <f>IF(T34="&lt;11", "*", (T34/U34*100))</f>
        <v>2.8969674138255792</v>
      </c>
      <c r="W34" s="21">
        <v>878</v>
      </c>
      <c r="X34" s="16">
        <v>27248</v>
      </c>
      <c r="Y34" s="34">
        <f>IF(W34="&lt;11", "*", (W34/X34*100))</f>
        <v>3.2222548443922494</v>
      </c>
      <c r="Z34" s="35">
        <v>972</v>
      </c>
      <c r="AA34" s="16">
        <v>27421</v>
      </c>
      <c r="AB34" s="34">
        <f>IF(Z34="&lt;11", "*", (Z34/AA34*100))</f>
        <v>3.5447284927610228</v>
      </c>
      <c r="AC34" s="35">
        <v>929</v>
      </c>
      <c r="AD34" s="16">
        <v>27463</v>
      </c>
      <c r="AE34" s="34">
        <f>IF(AC34="&lt;11", "*", (AC34/AD34*100))</f>
        <v>3.3827331318501255</v>
      </c>
      <c r="AF34" s="35">
        <v>825</v>
      </c>
      <c r="AG34" s="16">
        <v>28076</v>
      </c>
      <c r="AH34" s="34">
        <f>IF(AF34="&lt;11", "*", (AF34/AG34*100))</f>
        <v>2.9384527710500072</v>
      </c>
      <c r="AI34" s="35">
        <v>926</v>
      </c>
      <c r="AJ34" s="16">
        <v>28109</v>
      </c>
      <c r="AK34" s="34">
        <f>IF(AI34="&lt;11", "*", (AI34/AJ34*100))</f>
        <v>3.294318545661532</v>
      </c>
      <c r="AL34" s="35">
        <v>883</v>
      </c>
      <c r="AM34" s="16">
        <v>28997</v>
      </c>
      <c r="AN34" s="34">
        <f>IF(AL34="&lt;11", "*", (AL34/AM34*100))</f>
        <v>3.0451426009587199</v>
      </c>
      <c r="AO34" s="35">
        <v>818</v>
      </c>
      <c r="AP34" s="16">
        <v>28954</v>
      </c>
      <c r="AQ34" s="34">
        <f>IF(AO34="&lt;11", "*", (AO34/AP34*100))</f>
        <v>2.8251709608344271</v>
      </c>
      <c r="AR34" s="35">
        <v>965</v>
      </c>
      <c r="AS34" s="16">
        <v>29830</v>
      </c>
      <c r="AT34" s="34">
        <f>IF(AR34="&lt;11", "*", (AR34/AS34*100))</f>
        <v>3.234998323835065</v>
      </c>
      <c r="AU34" s="35">
        <v>1010</v>
      </c>
      <c r="AV34" s="16">
        <v>29352</v>
      </c>
      <c r="AW34" s="34">
        <f>IF(AU34="&lt;11", "*", (AU34/AV34*100))</f>
        <v>3.4409920959389479</v>
      </c>
      <c r="AX34" s="35">
        <v>968</v>
      </c>
      <c r="AY34" s="16">
        <v>28398</v>
      </c>
      <c r="AZ34" s="34">
        <f>IF(AX34="&lt;11", "*", (AX34/AY34*100))</f>
        <v>3.4086907528699202</v>
      </c>
      <c r="BA34" s="35">
        <v>870</v>
      </c>
      <c r="BB34" s="16">
        <v>27443</v>
      </c>
      <c r="BC34" s="34">
        <f>IF(BA34="&lt;11", "*", (BA34/BB34*100))</f>
        <v>3.1702073388477934</v>
      </c>
      <c r="BD34" s="35">
        <v>928</v>
      </c>
      <c r="BE34" s="16">
        <v>27147</v>
      </c>
      <c r="BF34" s="34">
        <f>IF(BD34="&lt;11", "*", (BD34/BE34*100))</f>
        <v>3.4184256087228788</v>
      </c>
      <c r="BG34" s="35">
        <v>743</v>
      </c>
      <c r="BH34" s="16">
        <v>26536</v>
      </c>
      <c r="BI34" s="34">
        <f>IF(BG34="&lt;11", "*", (BG34/BH34*100))</f>
        <v>2.7999698522761531</v>
      </c>
      <c r="BJ34" s="35">
        <v>656</v>
      </c>
      <c r="BK34" s="16">
        <v>26093</v>
      </c>
      <c r="BL34" s="34">
        <f>IF(BJ34="&lt;11", "*", (BJ34/BK34*100))</f>
        <v>2.5140842371517267</v>
      </c>
      <c r="BM34" s="35">
        <v>628</v>
      </c>
      <c r="BN34" s="16">
        <v>26734</v>
      </c>
      <c r="BO34" s="34">
        <f>IF(BM34="&lt;11", "*", (BM34/BN34*100))</f>
        <v>2.349068601780504</v>
      </c>
      <c r="BP34" s="35">
        <v>785</v>
      </c>
      <c r="BQ34" s="16">
        <v>26403</v>
      </c>
      <c r="BR34" s="34">
        <f>IF(BP34="&lt;11", "*", (BP34/BQ34*100))</f>
        <v>2.9731469908722494</v>
      </c>
      <c r="BS34" s="35">
        <v>755</v>
      </c>
      <c r="BT34" s="16">
        <v>24995</v>
      </c>
      <c r="BU34" s="34">
        <f>IF(BS34="&lt;11", "*", (BS34/BT34*100))</f>
        <v>3.020604120824165</v>
      </c>
    </row>
    <row r="35" spans="1:73">
      <c r="A35" s="29" t="s">
        <v>51</v>
      </c>
      <c r="B35" s="35">
        <v>1070</v>
      </c>
      <c r="C35" s="16">
        <v>18015</v>
      </c>
      <c r="D35" s="34">
        <f>IF(B35="&lt;11", "*", (B35/C35*100))</f>
        <v>5.9394948653899524</v>
      </c>
      <c r="E35" s="35">
        <v>829</v>
      </c>
      <c r="F35" s="16">
        <v>17826</v>
      </c>
      <c r="G35" s="34">
        <f>IF(E35="&lt;11", "*", (E35/F35*100))</f>
        <v>4.6505104902950745</v>
      </c>
      <c r="H35" s="35">
        <v>636</v>
      </c>
      <c r="I35" s="16">
        <v>18199</v>
      </c>
      <c r="J35" s="34">
        <f>IF(H35="&lt;11", "*", (H35/I35*100))</f>
        <v>3.4946975108522444</v>
      </c>
      <c r="K35" s="35">
        <v>560</v>
      </c>
      <c r="L35" s="16">
        <v>18723</v>
      </c>
      <c r="M35" s="34">
        <f>IF(K35="&lt;11", "*", (K35/L35*100))</f>
        <v>2.9909736687496662</v>
      </c>
      <c r="N35" s="35">
        <v>542</v>
      </c>
      <c r="O35" s="16">
        <v>18993</v>
      </c>
      <c r="P35" s="34">
        <f>IF(N35="&lt;11", "*", (N35/O35*100))</f>
        <v>2.8536829358184592</v>
      </c>
      <c r="Q35" s="35">
        <v>597</v>
      </c>
      <c r="R35" s="16">
        <v>19218</v>
      </c>
      <c r="S35" s="34">
        <f>IF(Q35="&lt;11", "*", (Q35/R35*100))</f>
        <v>3.1064626912269748</v>
      </c>
      <c r="T35" s="35">
        <v>687</v>
      </c>
      <c r="U35" s="16">
        <v>19667</v>
      </c>
      <c r="V35" s="14">
        <f>IF(T35="&lt;11", "*", (T35/U35*100))</f>
        <v>3.4931611328621548</v>
      </c>
      <c r="W35" s="21">
        <v>832</v>
      </c>
      <c r="X35" s="16">
        <v>20010</v>
      </c>
      <c r="Y35" s="34">
        <f>IF(W35="&lt;11", "*", (W35/X35*100))</f>
        <v>4.1579210394802599</v>
      </c>
      <c r="Z35" s="35">
        <v>805</v>
      </c>
      <c r="AA35" s="16">
        <v>19163</v>
      </c>
      <c r="AB35" s="34">
        <f>IF(Z35="&lt;11", "*", (Z35/AA35*100))</f>
        <v>4.2008036319991646</v>
      </c>
      <c r="AC35" s="35">
        <v>740</v>
      </c>
      <c r="AD35" s="16">
        <v>17465</v>
      </c>
      <c r="AE35" s="34">
        <f>IF(AC35="&lt;11", "*", (AC35/AD35*100))</f>
        <v>4.2370455196106498</v>
      </c>
      <c r="AF35" s="35">
        <v>710</v>
      </c>
      <c r="AG35" s="16">
        <v>16724</v>
      </c>
      <c r="AH35" s="34">
        <f>IF(AF35="&lt;11", "*", (AF35/AG35*100))</f>
        <v>4.2453958383161927</v>
      </c>
      <c r="AI35" s="35">
        <v>623</v>
      </c>
      <c r="AJ35" s="16">
        <v>15478</v>
      </c>
      <c r="AK35" s="34">
        <f>IF(AI35="&lt;11", "*", (AI35/AJ35*100))</f>
        <v>4.0250678382219931</v>
      </c>
      <c r="AL35" s="35">
        <v>547</v>
      </c>
      <c r="AM35" s="16">
        <v>15352</v>
      </c>
      <c r="AN35" s="34">
        <f>IF(AL35="&lt;11", "*", (AL35/AM35*100))</f>
        <v>3.5630536737884313</v>
      </c>
      <c r="AO35" s="35">
        <v>512</v>
      </c>
      <c r="AP35" s="16">
        <v>14620</v>
      </c>
      <c r="AQ35" s="34">
        <f>IF(AO35="&lt;11", "*", (AO35/AP35*100))</f>
        <v>3.5020519835841313</v>
      </c>
      <c r="AR35" s="35">
        <v>669</v>
      </c>
      <c r="AS35" s="16">
        <v>14726</v>
      </c>
      <c r="AT35" s="34">
        <f>IF(AR35="&lt;11", "*", (AR35/AS35*100))</f>
        <v>4.5429851962515277</v>
      </c>
      <c r="AU35" s="35">
        <v>699</v>
      </c>
      <c r="AV35" s="16">
        <v>14541</v>
      </c>
      <c r="AW35" s="34">
        <f>IF(AU35="&lt;11", "*", (AU35/AV35*100))</f>
        <v>4.807097173509387</v>
      </c>
      <c r="AX35" s="35">
        <v>675</v>
      </c>
      <c r="AY35" s="16">
        <v>14224</v>
      </c>
      <c r="AZ35" s="34">
        <f>IF(AX35="&lt;11", "*", (AX35/AY35*100))</f>
        <v>4.7455005624296964</v>
      </c>
      <c r="BA35" s="35">
        <v>604</v>
      </c>
      <c r="BB35" s="16">
        <v>13344</v>
      </c>
      <c r="BC35" s="34">
        <f>IF(BA35="&lt;11", "*", (BA35/BB35*100))</f>
        <v>4.5263788968824947</v>
      </c>
      <c r="BD35" s="35">
        <v>576</v>
      </c>
      <c r="BE35" s="16">
        <v>12730</v>
      </c>
      <c r="BF35" s="34">
        <f>IF(BD35="&lt;11", "*", (BD35/BE35*100))</f>
        <v>4.5247446975648069</v>
      </c>
      <c r="BG35" s="35">
        <v>454</v>
      </c>
      <c r="BH35" s="16">
        <v>11802</v>
      </c>
      <c r="BI35" s="34">
        <f>IF(BG35="&lt;11", "*", (BG35/BH35*100))</f>
        <v>3.8468056261650569</v>
      </c>
      <c r="BJ35" s="35">
        <v>370</v>
      </c>
      <c r="BK35" s="16">
        <v>10896</v>
      </c>
      <c r="BL35" s="34">
        <f>IF(BJ35="&lt;11", "*", (BJ35/BK35*100))</f>
        <v>3.3957415565345079</v>
      </c>
      <c r="BM35" s="35">
        <v>348</v>
      </c>
      <c r="BN35" s="16">
        <v>10506</v>
      </c>
      <c r="BO35" s="34">
        <f>IF(BM35="&lt;11", "*", (BM35/BN35*100))</f>
        <v>3.3123929183323817</v>
      </c>
      <c r="BP35" s="35">
        <v>500</v>
      </c>
      <c r="BQ35" s="16">
        <v>11081</v>
      </c>
      <c r="BR35" s="34">
        <f>IF(BP35="&lt;11", "*", (BP35/BQ35*100))</f>
        <v>4.5122281382546703</v>
      </c>
      <c r="BS35" s="35">
        <v>475</v>
      </c>
      <c r="BT35" s="16">
        <v>10549</v>
      </c>
      <c r="BU35" s="34">
        <f>IF(BS35="&lt;11", "*", (BS35/BT35*100))</f>
        <v>4.5027964735993935</v>
      </c>
    </row>
    <row r="36" spans="1:73">
      <c r="A36" s="29" t="s">
        <v>15</v>
      </c>
      <c r="B36" s="35" t="s">
        <v>59</v>
      </c>
      <c r="C36" s="16">
        <v>42</v>
      </c>
      <c r="D36" s="34" t="str">
        <f>IF(B36="&lt;11", "*", (B36/C36*100))</f>
        <v>*</v>
      </c>
      <c r="E36" s="35" t="s">
        <v>59</v>
      </c>
      <c r="F36" s="16">
        <v>14</v>
      </c>
      <c r="G36" s="34" t="str">
        <f>IF(E36="&lt;11", "*", (E36/F36*100))</f>
        <v>*</v>
      </c>
      <c r="H36" s="35" t="s">
        <v>59</v>
      </c>
      <c r="I36" s="16">
        <v>21</v>
      </c>
      <c r="J36" s="34" t="str">
        <f>IF(H36="&lt;11", "*", (H36/I36*100))</f>
        <v>*</v>
      </c>
      <c r="K36" s="35" t="s">
        <v>59</v>
      </c>
      <c r="L36" s="16">
        <v>15</v>
      </c>
      <c r="M36" s="34" t="str">
        <f>IF(K36="&lt;11", "*", (K36/L36*100))</f>
        <v>*</v>
      </c>
      <c r="N36" s="35" t="s">
        <v>59</v>
      </c>
      <c r="O36" s="16" t="s">
        <v>59</v>
      </c>
      <c r="P36" s="34" t="str">
        <f>IF(N36="&lt;11", "*", (N36/O36*100))</f>
        <v>*</v>
      </c>
      <c r="Q36" s="35" t="s">
        <v>59</v>
      </c>
      <c r="R36" s="16">
        <v>20</v>
      </c>
      <c r="S36" s="34" t="str">
        <f>IF(Q36="&lt;11", "*", (Q36/R36*100))</f>
        <v>*</v>
      </c>
      <c r="T36" s="35" t="s">
        <v>59</v>
      </c>
      <c r="U36" s="16" t="s">
        <v>59</v>
      </c>
      <c r="V36" s="14" t="str">
        <f>IF(T36="&lt;11", "*", (T36/U36*100))</f>
        <v>*</v>
      </c>
      <c r="W36" s="21" t="s">
        <v>59</v>
      </c>
      <c r="X36" s="16" t="s">
        <v>59</v>
      </c>
      <c r="Y36" s="34" t="str">
        <f>IF(W36="&lt;11", "*", (W36/X36*100))</f>
        <v>*</v>
      </c>
      <c r="Z36" s="35" t="s">
        <v>59</v>
      </c>
      <c r="AA36" s="16">
        <v>12</v>
      </c>
      <c r="AB36" s="34" t="str">
        <f>IF(Z36="&lt;11", "*", (Z36/AA36*100))</f>
        <v>*</v>
      </c>
      <c r="AC36" s="35" t="s">
        <v>59</v>
      </c>
      <c r="AD36" s="16" t="s">
        <v>59</v>
      </c>
      <c r="AE36" s="34" t="str">
        <f>IF(AC36="&lt;11", "*", (AC36/AD36*100))</f>
        <v>*</v>
      </c>
      <c r="AF36" s="35" t="s">
        <v>59</v>
      </c>
      <c r="AG36" s="16" t="s">
        <v>59</v>
      </c>
      <c r="AH36" s="34" t="str">
        <f>IF(AF36="&lt;11", "*", (AF36/AG36*100))</f>
        <v>*</v>
      </c>
      <c r="AI36" s="35" t="s">
        <v>59</v>
      </c>
      <c r="AJ36" s="16" t="s">
        <v>59</v>
      </c>
      <c r="AK36" s="34" t="str">
        <f>IF(AI36="&lt;11", "*", (AI36/AJ36*100))</f>
        <v>*</v>
      </c>
      <c r="AL36" s="35" t="s">
        <v>59</v>
      </c>
      <c r="AM36" s="16" t="s">
        <v>59</v>
      </c>
      <c r="AN36" s="34" t="str">
        <f>IF(AL36="&lt;11", "*", (AL36/AM36*100))</f>
        <v>*</v>
      </c>
      <c r="AO36" s="35" t="s">
        <v>59</v>
      </c>
      <c r="AP36" s="16" t="s">
        <v>59</v>
      </c>
      <c r="AQ36" s="34" t="str">
        <f>IF(AO36="&lt;11", "*", (AO36/AP36*100))</f>
        <v>*</v>
      </c>
      <c r="AR36" s="35" t="s">
        <v>59</v>
      </c>
      <c r="AS36" s="16" t="s">
        <v>59</v>
      </c>
      <c r="AT36" s="34" t="str">
        <f>IF(AR36="&lt;11", "*", (AR36/AS36*100))</f>
        <v>*</v>
      </c>
      <c r="AU36" s="35" t="s">
        <v>59</v>
      </c>
      <c r="AV36" s="16">
        <v>13</v>
      </c>
      <c r="AW36" s="34" t="str">
        <f>IF(AU36="&lt;11", "*", (AU36/AV36*100))</f>
        <v>*</v>
      </c>
      <c r="AX36" s="35" t="s">
        <v>59</v>
      </c>
      <c r="AY36" s="16">
        <v>11</v>
      </c>
      <c r="AZ36" s="34" t="str">
        <f>IF(AX36="&lt;11", "*", (AX36/AY36*100))</f>
        <v>*</v>
      </c>
      <c r="BA36" s="35" t="s">
        <v>59</v>
      </c>
      <c r="BB36" s="16">
        <v>18</v>
      </c>
      <c r="BC36" s="34" t="str">
        <f>IF(BA36="&lt;11", "*", (BA36/BB36*100))</f>
        <v>*</v>
      </c>
      <c r="BD36" s="35" t="s">
        <v>59</v>
      </c>
      <c r="BE36" s="16">
        <v>17</v>
      </c>
      <c r="BF36" s="34" t="str">
        <f>IF(BD36="&lt;11", "*", (BD36/BE36*100))</f>
        <v>*</v>
      </c>
      <c r="BG36" s="35" t="s">
        <v>59</v>
      </c>
      <c r="BH36" s="16">
        <v>58</v>
      </c>
      <c r="BI36" s="34" t="str">
        <f>IF(BG36="&lt;11", "*", (BG36/BH36*100))</f>
        <v>*</v>
      </c>
      <c r="BJ36" s="35" t="s">
        <v>59</v>
      </c>
      <c r="BK36" s="16">
        <v>64</v>
      </c>
      <c r="BL36" s="34" t="str">
        <f>IF(BJ36="&lt;11", "*", (BJ36/BK36*100))</f>
        <v>*</v>
      </c>
      <c r="BM36" s="35">
        <v>18</v>
      </c>
      <c r="BN36" s="16">
        <v>58</v>
      </c>
      <c r="BO36" s="34">
        <f>IF(BM36="&lt;11", "*", (BM36/BN36*100))</f>
        <v>31.03448275862069</v>
      </c>
      <c r="BP36" s="35">
        <v>12</v>
      </c>
      <c r="BQ36" s="16">
        <v>52</v>
      </c>
      <c r="BR36" s="34">
        <f>IF(BP36="&lt;11", "*", (BP36/BQ36*100))</f>
        <v>23.076923076923077</v>
      </c>
      <c r="BS36" s="35" t="s">
        <v>59</v>
      </c>
      <c r="BT36" s="16">
        <v>49</v>
      </c>
      <c r="BU36" s="34" t="str">
        <f>IF(BS36="&lt;11", "*", (BS36/BT36*100))</f>
        <v>*</v>
      </c>
    </row>
    <row r="37" spans="1:73">
      <c r="A37" s="29"/>
      <c r="B37" s="35"/>
      <c r="C37" s="16"/>
      <c r="D37" s="34"/>
      <c r="E37" s="35"/>
      <c r="F37" s="16"/>
      <c r="G37" s="34"/>
      <c r="H37" s="35"/>
      <c r="I37" s="16"/>
      <c r="J37" s="34"/>
      <c r="K37" s="35"/>
      <c r="L37" s="16"/>
      <c r="M37" s="34"/>
      <c r="N37" s="35"/>
      <c r="O37" s="16"/>
      <c r="P37" s="34"/>
      <c r="Q37" s="35"/>
      <c r="R37" s="16"/>
      <c r="S37" s="34"/>
      <c r="T37" s="35"/>
      <c r="U37" s="16"/>
      <c r="V37" s="14"/>
      <c r="W37" s="21"/>
      <c r="X37" s="16"/>
      <c r="Y37" s="34"/>
      <c r="Z37" s="35"/>
      <c r="AA37" s="16"/>
      <c r="AB37" s="34"/>
      <c r="AC37" s="35"/>
      <c r="AD37" s="16"/>
      <c r="AE37" s="34"/>
      <c r="AF37" s="35"/>
      <c r="AG37" s="16"/>
      <c r="AH37" s="34"/>
      <c r="AI37" s="35"/>
      <c r="AJ37" s="16"/>
      <c r="AK37" s="34"/>
      <c r="AL37" s="35"/>
      <c r="AM37" s="16"/>
      <c r="AN37" s="34"/>
      <c r="AO37" s="35"/>
      <c r="AP37" s="16"/>
      <c r="AQ37" s="34"/>
      <c r="AR37" s="35"/>
      <c r="AS37" s="16"/>
      <c r="AT37" s="34"/>
      <c r="AU37" s="35"/>
      <c r="AV37" s="16"/>
      <c r="AW37" s="34"/>
      <c r="AX37" s="35"/>
      <c r="AY37" s="16"/>
      <c r="AZ37" s="34"/>
      <c r="BA37" s="35"/>
      <c r="BB37" s="16"/>
      <c r="BC37" s="34"/>
      <c r="BD37" s="35"/>
      <c r="BE37" s="16"/>
      <c r="BF37" s="34"/>
      <c r="BG37" s="35"/>
      <c r="BH37" s="16"/>
      <c r="BI37" s="34"/>
      <c r="BJ37" s="35"/>
      <c r="BK37" s="16"/>
      <c r="BL37" s="34"/>
      <c r="BM37" s="35"/>
      <c r="BN37" s="16"/>
      <c r="BO37" s="34"/>
      <c r="BP37" s="35"/>
      <c r="BQ37" s="16"/>
      <c r="BR37" s="34"/>
      <c r="BS37" s="35"/>
      <c r="BT37" s="16"/>
      <c r="BU37" s="34"/>
    </row>
    <row r="38" spans="1:73">
      <c r="A38" s="30"/>
      <c r="B38" s="36"/>
      <c r="C38" s="17"/>
      <c r="D38" s="37"/>
      <c r="E38" s="36"/>
      <c r="F38" s="17"/>
      <c r="G38" s="37"/>
      <c r="H38" s="36"/>
      <c r="I38" s="17"/>
      <c r="J38" s="37"/>
      <c r="K38" s="36"/>
      <c r="L38" s="17"/>
      <c r="M38" s="37"/>
      <c r="N38" s="36"/>
      <c r="O38" s="17"/>
      <c r="P38" s="37"/>
      <c r="Q38" s="36"/>
      <c r="R38" s="17"/>
      <c r="S38" s="37"/>
      <c r="T38" s="36"/>
      <c r="U38" s="17"/>
      <c r="V38" s="17"/>
      <c r="W38" s="38"/>
      <c r="X38" s="17"/>
      <c r="Y38" s="37"/>
      <c r="Z38" s="36"/>
      <c r="AA38" s="17"/>
      <c r="AB38" s="37"/>
      <c r="AC38" s="36"/>
      <c r="AD38" s="17"/>
      <c r="AE38" s="37"/>
      <c r="AF38" s="36"/>
      <c r="AG38" s="17"/>
      <c r="AH38" s="37"/>
      <c r="AI38" s="36"/>
      <c r="AJ38" s="17"/>
      <c r="AK38" s="37"/>
      <c r="AL38" s="36"/>
      <c r="AM38" s="17"/>
      <c r="AN38" s="37"/>
      <c r="AO38" s="36"/>
      <c r="AP38" s="17"/>
      <c r="AQ38" s="37"/>
      <c r="AR38" s="36"/>
      <c r="AS38" s="17"/>
      <c r="AT38" s="37"/>
      <c r="AU38" s="36"/>
      <c r="AV38" s="17"/>
      <c r="AW38" s="37"/>
      <c r="AX38" s="36"/>
      <c r="AY38" s="17"/>
      <c r="AZ38" s="37"/>
      <c r="BA38" s="36"/>
      <c r="BB38" s="17"/>
      <c r="BC38" s="37"/>
      <c r="BD38" s="36"/>
      <c r="BE38" s="17"/>
      <c r="BF38" s="37"/>
      <c r="BG38" s="36"/>
      <c r="BH38" s="17"/>
      <c r="BI38" s="37"/>
      <c r="BJ38" s="36"/>
      <c r="BK38" s="17"/>
      <c r="BL38" s="37"/>
      <c r="BM38" s="36"/>
      <c r="BN38" s="17"/>
      <c r="BO38" s="37"/>
      <c r="BP38" s="36"/>
      <c r="BQ38" s="17"/>
      <c r="BR38" s="37"/>
      <c r="BS38" s="36"/>
      <c r="BT38" s="17"/>
      <c r="BU38" s="37"/>
    </row>
    <row r="39" spans="1:73">
      <c r="A39" s="24" t="s">
        <v>46</v>
      </c>
      <c r="B39" s="36"/>
      <c r="C39" s="17"/>
      <c r="D39" s="37"/>
      <c r="E39" s="36"/>
      <c r="F39" s="17"/>
      <c r="G39" s="37"/>
      <c r="H39" s="36"/>
      <c r="I39" s="17"/>
      <c r="J39" s="37"/>
      <c r="K39" s="36"/>
      <c r="L39" s="17"/>
      <c r="M39" s="37"/>
      <c r="N39" s="36"/>
      <c r="O39" s="17"/>
      <c r="P39" s="37"/>
      <c r="Q39" s="36"/>
      <c r="R39" s="17"/>
      <c r="S39" s="37"/>
      <c r="T39" s="36"/>
      <c r="U39" s="17"/>
      <c r="V39" s="17"/>
      <c r="W39" s="38"/>
      <c r="X39" s="17"/>
      <c r="Y39" s="37"/>
      <c r="Z39" s="36"/>
      <c r="AA39" s="17"/>
      <c r="AB39" s="37"/>
      <c r="AC39" s="36"/>
      <c r="AD39" s="17"/>
      <c r="AE39" s="37"/>
      <c r="AF39" s="36"/>
      <c r="AG39" s="17"/>
      <c r="AH39" s="37"/>
      <c r="AI39" s="36"/>
      <c r="AJ39" s="17"/>
      <c r="AK39" s="37"/>
      <c r="AL39" s="36"/>
      <c r="AM39" s="17"/>
      <c r="AN39" s="37"/>
      <c r="AO39" s="36"/>
      <c r="AP39" s="17"/>
      <c r="AQ39" s="37"/>
      <c r="AR39" s="36"/>
      <c r="AS39" s="17"/>
      <c r="AT39" s="37"/>
      <c r="AU39" s="36"/>
      <c r="AV39" s="17"/>
      <c r="AW39" s="37"/>
      <c r="AX39" s="36"/>
      <c r="AY39" s="17"/>
      <c r="AZ39" s="37"/>
      <c r="BA39" s="36"/>
      <c r="BB39" s="17"/>
      <c r="BC39" s="37"/>
      <c r="BD39" s="36"/>
      <c r="BE39" s="17"/>
      <c r="BF39" s="37"/>
      <c r="BG39" s="36"/>
      <c r="BH39" s="17"/>
      <c r="BI39" s="37"/>
      <c r="BJ39" s="36"/>
      <c r="BK39" s="17"/>
      <c r="BL39" s="37"/>
      <c r="BM39" s="36"/>
      <c r="BN39" s="17"/>
      <c r="BO39" s="37"/>
      <c r="BP39" s="36"/>
      <c r="BQ39" s="17"/>
      <c r="BR39" s="37"/>
      <c r="BS39" s="36"/>
      <c r="BT39" s="17"/>
      <c r="BU39" s="37"/>
    </row>
    <row r="40" spans="1:73">
      <c r="A40" s="27" t="s">
        <v>24</v>
      </c>
      <c r="B40" s="35">
        <v>12</v>
      </c>
      <c r="C40" s="16">
        <v>57</v>
      </c>
      <c r="D40" s="34">
        <f t="shared" ref="D40:D48" si="48">IF(B40="&lt;11", "*", (B40/C40*100))</f>
        <v>21.052631578947366</v>
      </c>
      <c r="E40" s="35" t="s">
        <v>59</v>
      </c>
      <c r="F40" s="16">
        <v>65</v>
      </c>
      <c r="G40" s="34" t="str">
        <f t="shared" ref="G40:G48" si="49">IF(E40="&lt;11", "*", (E40/F40*100))</f>
        <v>*</v>
      </c>
      <c r="H40" s="35" t="s">
        <v>59</v>
      </c>
      <c r="I40" s="16">
        <v>49</v>
      </c>
      <c r="J40" s="34" t="str">
        <f t="shared" ref="J40:J48" si="50">IF(H40="&lt;11", "*", (H40/I40*100))</f>
        <v>*</v>
      </c>
      <c r="K40" s="35" t="s">
        <v>59</v>
      </c>
      <c r="L40" s="16">
        <v>45</v>
      </c>
      <c r="M40" s="34" t="str">
        <f t="shared" ref="M40:M48" si="51">IF(K40="&lt;11", "*", (K40/L40*100))</f>
        <v>*</v>
      </c>
      <c r="N40" s="35" t="s">
        <v>59</v>
      </c>
      <c r="O40" s="16">
        <v>44</v>
      </c>
      <c r="P40" s="34" t="str">
        <f t="shared" ref="P40:P48" si="52">IF(N40="&lt;11", "*", (N40/O40*100))</f>
        <v>*</v>
      </c>
      <c r="Q40" s="35" t="s">
        <v>59</v>
      </c>
      <c r="R40" s="16">
        <v>50</v>
      </c>
      <c r="S40" s="34" t="str">
        <f t="shared" ref="S40:S48" si="53">IF(Q40="&lt;11", "*", (Q40/R40*100))</f>
        <v>*</v>
      </c>
      <c r="T40" s="35" t="s">
        <v>59</v>
      </c>
      <c r="U40" s="16">
        <v>47</v>
      </c>
      <c r="V40" s="14" t="str">
        <f t="shared" ref="V40:V48" si="54">IF(T40="&lt;11", "*", (T40/U40*100))</f>
        <v>*</v>
      </c>
      <c r="W40" s="21">
        <v>11</v>
      </c>
      <c r="X40" s="16">
        <v>44</v>
      </c>
      <c r="Y40" s="34">
        <f t="shared" ref="Y40:Y48" si="55">IF(W40="&lt;11", "*", (W40/X40*100))</f>
        <v>25</v>
      </c>
      <c r="Z40" s="35" t="s">
        <v>59</v>
      </c>
      <c r="AA40" s="16">
        <v>43</v>
      </c>
      <c r="AB40" s="34" t="str">
        <f t="shared" ref="AB40:AB48" si="56">IF(Z40="&lt;11", "*", (Z40/AA40*100))</f>
        <v>*</v>
      </c>
      <c r="AC40" s="35" t="s">
        <v>59</v>
      </c>
      <c r="AD40" s="16">
        <v>34</v>
      </c>
      <c r="AE40" s="34" t="str">
        <f t="shared" ref="AE40:AE48" si="57">IF(AC40="&lt;11", "*", (AC40/AD40*100))</f>
        <v>*</v>
      </c>
      <c r="AF40" s="35" t="s">
        <v>59</v>
      </c>
      <c r="AG40" s="16">
        <v>29</v>
      </c>
      <c r="AH40" s="34" t="str">
        <f t="shared" ref="AH40:AH48" si="58">IF(AF40="&lt;11", "*", (AF40/AG40*100))</f>
        <v>*</v>
      </c>
      <c r="AI40" s="35" t="s">
        <v>59</v>
      </c>
      <c r="AJ40" s="16">
        <v>18</v>
      </c>
      <c r="AK40" s="34" t="str">
        <f t="shared" ref="AK40:AK48" si="59">IF(AI40="&lt;11", "*", (AI40/AJ40*100))</f>
        <v>*</v>
      </c>
      <c r="AL40" s="35" t="s">
        <v>59</v>
      </c>
      <c r="AM40" s="16">
        <v>20</v>
      </c>
      <c r="AN40" s="34" t="str">
        <f t="shared" ref="AN40:AN48" si="60">IF(AL40="&lt;11", "*", (AL40/AM40*100))</f>
        <v>*</v>
      </c>
      <c r="AO40" s="35" t="s">
        <v>59</v>
      </c>
      <c r="AP40" s="16">
        <v>19</v>
      </c>
      <c r="AQ40" s="34" t="str">
        <f t="shared" ref="AQ40:AQ48" si="61">IF(AO40="&lt;11", "*", (AO40/AP40*100))</f>
        <v>*</v>
      </c>
      <c r="AR40" s="35" t="s">
        <v>59</v>
      </c>
      <c r="AS40" s="16">
        <v>13</v>
      </c>
      <c r="AT40" s="34" t="str">
        <f t="shared" ref="AT40:AT48" si="62">IF(AR40="&lt;11", "*", (AR40/AS40*100))</f>
        <v>*</v>
      </c>
      <c r="AU40" s="35" t="s">
        <v>59</v>
      </c>
      <c r="AV40" s="16">
        <v>12</v>
      </c>
      <c r="AW40" s="34" t="str">
        <f t="shared" ref="AW40:AW48" si="63">IF(AU40="&lt;11", "*", (AU40/AV40*100))</f>
        <v>*</v>
      </c>
      <c r="AX40" s="35" t="s">
        <v>59</v>
      </c>
      <c r="AY40" s="16" t="s">
        <v>59</v>
      </c>
      <c r="AZ40" s="34" t="str">
        <f t="shared" ref="AZ40:AZ48" si="64">IF(AX40="&lt;11", "*", (AX40/AY40*100))</f>
        <v>*</v>
      </c>
      <c r="BA40" s="35" t="s">
        <v>59</v>
      </c>
      <c r="BB40" s="16" t="s">
        <v>59</v>
      </c>
      <c r="BC40" s="34" t="str">
        <f t="shared" ref="BC40:BC48" si="65">IF(BA40="&lt;11", "*", (BA40/BB40*100))</f>
        <v>*</v>
      </c>
      <c r="BD40" s="35" t="s">
        <v>59</v>
      </c>
      <c r="BE40" s="16" t="s">
        <v>59</v>
      </c>
      <c r="BF40" s="34" t="str">
        <f t="shared" ref="BF40:BF48" si="66">IF(BD40="&lt;11", "*", (BD40/BE40*100))</f>
        <v>*</v>
      </c>
      <c r="BG40" s="35" t="s">
        <v>59</v>
      </c>
      <c r="BH40" s="16" t="s">
        <v>59</v>
      </c>
      <c r="BI40" s="34" t="str">
        <f t="shared" ref="BI40:BI48" si="67">IF(BG40="&lt;11", "*", (BG40/BH40*100))</f>
        <v>*</v>
      </c>
      <c r="BJ40" s="35" t="s">
        <v>59</v>
      </c>
      <c r="BK40" s="16" t="s">
        <v>59</v>
      </c>
      <c r="BL40" s="34" t="str">
        <f t="shared" ref="BL40:BL48" si="68">IF(BJ40="&lt;11", "*", (BJ40/BK40*100))</f>
        <v>*</v>
      </c>
      <c r="BM40" s="35" t="s">
        <v>59</v>
      </c>
      <c r="BN40" s="16" t="s">
        <v>59</v>
      </c>
      <c r="BO40" s="34" t="str">
        <f t="shared" ref="BO40:BO48" si="69">IF(BM40="&lt;11", "*", (BM40/BN40*100))</f>
        <v>*</v>
      </c>
      <c r="BP40" s="35" t="s">
        <v>59</v>
      </c>
      <c r="BQ40" s="16">
        <v>14</v>
      </c>
      <c r="BR40" s="34" t="str">
        <f t="shared" ref="BR40:BR48" si="70">IF(BP40="&lt;11", "*", (BP40/BQ40*100))</f>
        <v>*</v>
      </c>
      <c r="BS40" s="35" t="s">
        <v>59</v>
      </c>
      <c r="BT40" s="16" t="s">
        <v>59</v>
      </c>
      <c r="BU40" s="34" t="str">
        <f t="shared" ref="BU40:BU48" si="71">IF(BS40="&lt;11", "*", (BS40/BT40*100))</f>
        <v>*</v>
      </c>
    </row>
    <row r="41" spans="1:73">
      <c r="A41" s="27" t="s">
        <v>11</v>
      </c>
      <c r="B41" s="35">
        <v>387</v>
      </c>
      <c r="C41" s="16">
        <v>3975</v>
      </c>
      <c r="D41" s="34">
        <f t="shared" si="48"/>
        <v>9.7358490566037741</v>
      </c>
      <c r="E41" s="35">
        <v>266</v>
      </c>
      <c r="F41" s="16">
        <v>3809</v>
      </c>
      <c r="G41" s="34">
        <f t="shared" si="49"/>
        <v>6.9834602257810445</v>
      </c>
      <c r="H41" s="35">
        <v>211</v>
      </c>
      <c r="I41" s="16">
        <v>3625</v>
      </c>
      <c r="J41" s="34">
        <f t="shared" si="50"/>
        <v>5.8206896551724139</v>
      </c>
      <c r="K41" s="35">
        <v>194</v>
      </c>
      <c r="L41" s="16">
        <v>3559</v>
      </c>
      <c r="M41" s="34">
        <f t="shared" si="51"/>
        <v>5.4509693734195004</v>
      </c>
      <c r="N41" s="35">
        <v>193</v>
      </c>
      <c r="O41" s="16">
        <v>3608</v>
      </c>
      <c r="P41" s="34">
        <f t="shared" si="52"/>
        <v>5.3492239467849219</v>
      </c>
      <c r="Q41" s="35">
        <v>210</v>
      </c>
      <c r="R41" s="16">
        <v>3537</v>
      </c>
      <c r="S41" s="34">
        <f t="shared" si="53"/>
        <v>5.9372349448685329</v>
      </c>
      <c r="T41" s="35">
        <v>241</v>
      </c>
      <c r="U41" s="16">
        <v>3721</v>
      </c>
      <c r="V41" s="14">
        <f t="shared" si="54"/>
        <v>6.4767535608707334</v>
      </c>
      <c r="W41" s="21">
        <v>321</v>
      </c>
      <c r="X41" s="16">
        <v>3867</v>
      </c>
      <c r="Y41" s="34">
        <f t="shared" si="55"/>
        <v>8.3010085337470905</v>
      </c>
      <c r="Z41" s="35">
        <v>342</v>
      </c>
      <c r="AA41" s="16">
        <v>3863</v>
      </c>
      <c r="AB41" s="34">
        <f t="shared" si="56"/>
        <v>8.8532228837690905</v>
      </c>
      <c r="AC41" s="35">
        <v>308</v>
      </c>
      <c r="AD41" s="16">
        <v>3546</v>
      </c>
      <c r="AE41" s="34">
        <f t="shared" si="57"/>
        <v>8.6858432036097017</v>
      </c>
      <c r="AF41" s="35">
        <v>255</v>
      </c>
      <c r="AG41" s="16">
        <v>3160</v>
      </c>
      <c r="AH41" s="34">
        <f t="shared" si="58"/>
        <v>8.0696202531645564</v>
      </c>
      <c r="AI41" s="35">
        <v>246</v>
      </c>
      <c r="AJ41" s="16">
        <v>2727</v>
      </c>
      <c r="AK41" s="34">
        <f t="shared" si="59"/>
        <v>9.0209020902090202</v>
      </c>
      <c r="AL41" s="35">
        <v>197</v>
      </c>
      <c r="AM41" s="16">
        <v>2532</v>
      </c>
      <c r="AN41" s="34">
        <f t="shared" si="60"/>
        <v>7.7804107424960511</v>
      </c>
      <c r="AO41" s="35">
        <v>182</v>
      </c>
      <c r="AP41" s="16">
        <v>2243</v>
      </c>
      <c r="AQ41" s="34">
        <f t="shared" si="61"/>
        <v>8.114132857779758</v>
      </c>
      <c r="AR41" s="35">
        <v>183</v>
      </c>
      <c r="AS41" s="16">
        <v>1999</v>
      </c>
      <c r="AT41" s="34">
        <f t="shared" si="62"/>
        <v>9.1545772886443224</v>
      </c>
      <c r="AU41" s="35">
        <v>183</v>
      </c>
      <c r="AV41" s="16">
        <v>1729</v>
      </c>
      <c r="AW41" s="34">
        <f t="shared" si="63"/>
        <v>10.584152689415847</v>
      </c>
      <c r="AX41" s="35">
        <v>135</v>
      </c>
      <c r="AY41" s="16">
        <v>1470</v>
      </c>
      <c r="AZ41" s="34">
        <f t="shared" si="64"/>
        <v>9.183673469387756</v>
      </c>
      <c r="BA41" s="35">
        <v>134</v>
      </c>
      <c r="BB41" s="16">
        <v>1263</v>
      </c>
      <c r="BC41" s="34">
        <f t="shared" si="65"/>
        <v>10.60965954077593</v>
      </c>
      <c r="BD41" s="35">
        <v>122</v>
      </c>
      <c r="BE41" s="16">
        <v>1088</v>
      </c>
      <c r="BF41" s="34">
        <f t="shared" si="66"/>
        <v>11.213235294117647</v>
      </c>
      <c r="BG41" s="35">
        <v>94</v>
      </c>
      <c r="BH41" s="16">
        <v>985</v>
      </c>
      <c r="BI41" s="34">
        <f t="shared" si="67"/>
        <v>9.5431472081218267</v>
      </c>
      <c r="BJ41" s="35">
        <v>97</v>
      </c>
      <c r="BK41" s="16">
        <v>894</v>
      </c>
      <c r="BL41" s="34">
        <f t="shared" si="68"/>
        <v>10.850111856823267</v>
      </c>
      <c r="BM41" s="35">
        <v>62</v>
      </c>
      <c r="BN41" s="16">
        <v>761</v>
      </c>
      <c r="BO41" s="34">
        <f t="shared" si="69"/>
        <v>8.1471747700394204</v>
      </c>
      <c r="BP41" s="35">
        <v>57</v>
      </c>
      <c r="BQ41" s="16">
        <v>725</v>
      </c>
      <c r="BR41" s="34">
        <f t="shared" si="70"/>
        <v>7.8620689655172411</v>
      </c>
      <c r="BS41" s="35">
        <v>72</v>
      </c>
      <c r="BT41" s="16">
        <v>756</v>
      </c>
      <c r="BU41" s="34">
        <f t="shared" si="71"/>
        <v>9.5238095238095237</v>
      </c>
    </row>
    <row r="42" spans="1:73">
      <c r="A42" s="27" t="s">
        <v>12</v>
      </c>
      <c r="B42" s="35">
        <v>555</v>
      </c>
      <c r="C42" s="16">
        <v>9914</v>
      </c>
      <c r="D42" s="34">
        <f t="shared" si="48"/>
        <v>5.5981440387331052</v>
      </c>
      <c r="E42" s="35">
        <v>461</v>
      </c>
      <c r="F42" s="16">
        <v>9749</v>
      </c>
      <c r="G42" s="34">
        <f t="shared" si="49"/>
        <v>4.7286901220638011</v>
      </c>
      <c r="H42" s="35">
        <v>346</v>
      </c>
      <c r="I42" s="16">
        <v>9945</v>
      </c>
      <c r="J42" s="34">
        <f t="shared" si="50"/>
        <v>3.4791352438411263</v>
      </c>
      <c r="K42" s="35">
        <v>353</v>
      </c>
      <c r="L42" s="16">
        <v>10105</v>
      </c>
      <c r="M42" s="34">
        <f t="shared" si="51"/>
        <v>3.4933201385452741</v>
      </c>
      <c r="N42" s="35">
        <v>357</v>
      </c>
      <c r="O42" s="16">
        <v>10346</v>
      </c>
      <c r="P42" s="34">
        <f t="shared" si="52"/>
        <v>3.4506089309878218</v>
      </c>
      <c r="Q42" s="35">
        <v>374</v>
      </c>
      <c r="R42" s="16">
        <v>10292</v>
      </c>
      <c r="S42" s="34">
        <f t="shared" si="53"/>
        <v>3.6338904003109214</v>
      </c>
      <c r="T42" s="35">
        <v>464</v>
      </c>
      <c r="U42" s="16">
        <v>10575</v>
      </c>
      <c r="V42" s="14">
        <f t="shared" si="54"/>
        <v>4.3877068557919614</v>
      </c>
      <c r="W42" s="21">
        <v>548</v>
      </c>
      <c r="X42" s="16">
        <v>10614</v>
      </c>
      <c r="Y42" s="34">
        <f t="shared" si="55"/>
        <v>5.1629922743546262</v>
      </c>
      <c r="Z42" s="35">
        <v>530</v>
      </c>
      <c r="AA42" s="16">
        <v>10300</v>
      </c>
      <c r="AB42" s="34">
        <f t="shared" si="56"/>
        <v>5.1456310679611654</v>
      </c>
      <c r="AC42" s="35">
        <v>535</v>
      </c>
      <c r="AD42" s="16">
        <v>9700</v>
      </c>
      <c r="AE42" s="34">
        <f t="shared" si="57"/>
        <v>5.5154639175257731</v>
      </c>
      <c r="AF42" s="35">
        <v>473</v>
      </c>
      <c r="AG42" s="16">
        <v>9431</v>
      </c>
      <c r="AH42" s="34">
        <f t="shared" si="58"/>
        <v>5.0153748276958972</v>
      </c>
      <c r="AI42" s="35">
        <v>485</v>
      </c>
      <c r="AJ42" s="16">
        <v>8872</v>
      </c>
      <c r="AK42" s="34">
        <f t="shared" si="59"/>
        <v>5.4666366095581607</v>
      </c>
      <c r="AL42" s="35">
        <v>444</v>
      </c>
      <c r="AM42" s="16">
        <v>8930</v>
      </c>
      <c r="AN42" s="34">
        <f t="shared" si="60"/>
        <v>4.9720044792833145</v>
      </c>
      <c r="AO42" s="35">
        <v>408</v>
      </c>
      <c r="AP42" s="16">
        <v>8509</v>
      </c>
      <c r="AQ42" s="34">
        <f t="shared" si="61"/>
        <v>4.794923022681866</v>
      </c>
      <c r="AR42" s="35">
        <v>504</v>
      </c>
      <c r="AS42" s="16">
        <v>8480</v>
      </c>
      <c r="AT42" s="34">
        <f t="shared" si="62"/>
        <v>5.9433962264150946</v>
      </c>
      <c r="AU42" s="35">
        <v>434</v>
      </c>
      <c r="AV42" s="16">
        <v>7939</v>
      </c>
      <c r="AW42" s="34">
        <f t="shared" si="63"/>
        <v>5.4666834613931226</v>
      </c>
      <c r="AX42" s="35">
        <v>416</v>
      </c>
      <c r="AY42" s="16">
        <v>7268</v>
      </c>
      <c r="AZ42" s="34">
        <f t="shared" si="64"/>
        <v>5.7237204182718768</v>
      </c>
      <c r="BA42" s="35">
        <v>334</v>
      </c>
      <c r="BB42" s="16">
        <v>6570</v>
      </c>
      <c r="BC42" s="34">
        <f t="shared" si="65"/>
        <v>5.083713850837138</v>
      </c>
      <c r="BD42" s="35">
        <v>351</v>
      </c>
      <c r="BE42" s="16">
        <v>5957</v>
      </c>
      <c r="BF42" s="34">
        <f t="shared" si="66"/>
        <v>5.8922276313580664</v>
      </c>
      <c r="BG42" s="35">
        <v>267</v>
      </c>
      <c r="BH42" s="16">
        <v>5618</v>
      </c>
      <c r="BI42" s="34">
        <f t="shared" si="67"/>
        <v>4.7525809896760407</v>
      </c>
      <c r="BJ42" s="35">
        <v>244</v>
      </c>
      <c r="BK42" s="16">
        <v>5352</v>
      </c>
      <c r="BL42" s="34">
        <f t="shared" si="68"/>
        <v>4.5590433482810164</v>
      </c>
      <c r="BM42" s="35">
        <v>205</v>
      </c>
      <c r="BN42" s="16">
        <v>5086</v>
      </c>
      <c r="BO42" s="34">
        <f t="shared" si="69"/>
        <v>4.0306724341329137</v>
      </c>
      <c r="BP42" s="35">
        <v>280</v>
      </c>
      <c r="BQ42" s="16">
        <v>5115</v>
      </c>
      <c r="BR42" s="34">
        <f t="shared" si="70"/>
        <v>5.4740957966764414</v>
      </c>
      <c r="BS42" s="35">
        <v>230</v>
      </c>
      <c r="BT42" s="16">
        <v>4643</v>
      </c>
      <c r="BU42" s="34">
        <f t="shared" si="71"/>
        <v>4.9536937325005388</v>
      </c>
    </row>
    <row r="43" spans="1:73">
      <c r="A43" s="27" t="s">
        <v>13</v>
      </c>
      <c r="B43" s="35">
        <v>385</v>
      </c>
      <c r="C43" s="16">
        <v>11444</v>
      </c>
      <c r="D43" s="34">
        <f t="shared" si="48"/>
        <v>3.364208318769661</v>
      </c>
      <c r="E43" s="35">
        <v>337</v>
      </c>
      <c r="F43" s="16">
        <v>11043</v>
      </c>
      <c r="G43" s="34">
        <f t="shared" si="49"/>
        <v>3.0517069636874039</v>
      </c>
      <c r="H43" s="35">
        <v>284</v>
      </c>
      <c r="I43" s="16">
        <v>11095</v>
      </c>
      <c r="J43" s="34">
        <f t="shared" si="50"/>
        <v>2.5597115817936009</v>
      </c>
      <c r="K43" s="35">
        <v>254</v>
      </c>
      <c r="L43" s="16">
        <v>11387</v>
      </c>
      <c r="M43" s="34">
        <f t="shared" si="51"/>
        <v>2.2306138579081409</v>
      </c>
      <c r="N43" s="35">
        <v>223</v>
      </c>
      <c r="O43" s="16">
        <v>11639</v>
      </c>
      <c r="P43" s="34">
        <f t="shared" si="52"/>
        <v>1.9159721625569208</v>
      </c>
      <c r="Q43" s="35">
        <v>300</v>
      </c>
      <c r="R43" s="16">
        <v>11733</v>
      </c>
      <c r="S43" s="34">
        <f t="shared" si="53"/>
        <v>2.5568908207619536</v>
      </c>
      <c r="T43" s="35">
        <v>339</v>
      </c>
      <c r="U43" s="16">
        <v>12247</v>
      </c>
      <c r="V43" s="14">
        <f t="shared" si="54"/>
        <v>2.7680248224054869</v>
      </c>
      <c r="W43" s="21">
        <v>404</v>
      </c>
      <c r="X43" s="16">
        <v>12772</v>
      </c>
      <c r="Y43" s="34">
        <f t="shared" si="55"/>
        <v>3.1631694331349824</v>
      </c>
      <c r="Z43" s="35">
        <v>429</v>
      </c>
      <c r="AA43" s="16">
        <v>12650</v>
      </c>
      <c r="AB43" s="34">
        <f t="shared" si="56"/>
        <v>3.3913043478260874</v>
      </c>
      <c r="AC43" s="35">
        <v>376</v>
      </c>
      <c r="AD43" s="16">
        <v>12125</v>
      </c>
      <c r="AE43" s="34">
        <f t="shared" si="57"/>
        <v>3.1010309278350516</v>
      </c>
      <c r="AF43" s="35">
        <v>354</v>
      </c>
      <c r="AG43" s="16">
        <v>12055</v>
      </c>
      <c r="AH43" s="34">
        <f t="shared" si="58"/>
        <v>2.9365408544172542</v>
      </c>
      <c r="AI43" s="35">
        <v>359</v>
      </c>
      <c r="AJ43" s="16">
        <v>11718</v>
      </c>
      <c r="AK43" s="34">
        <f t="shared" si="59"/>
        <v>3.063662741082096</v>
      </c>
      <c r="AL43" s="35">
        <v>348</v>
      </c>
      <c r="AM43" s="16">
        <v>11792</v>
      </c>
      <c r="AN43" s="34">
        <f t="shared" si="60"/>
        <v>2.9511533242876529</v>
      </c>
      <c r="AO43" s="35">
        <v>307</v>
      </c>
      <c r="AP43" s="16">
        <v>11399</v>
      </c>
      <c r="AQ43" s="34">
        <f t="shared" si="61"/>
        <v>2.6932187033950346</v>
      </c>
      <c r="AR43" s="35">
        <v>411</v>
      </c>
      <c r="AS43" s="16">
        <v>11715</v>
      </c>
      <c r="AT43" s="34">
        <f t="shared" si="62"/>
        <v>3.5083226632522404</v>
      </c>
      <c r="AU43" s="35">
        <v>473</v>
      </c>
      <c r="AV43" s="16">
        <v>11601</v>
      </c>
      <c r="AW43" s="34">
        <f t="shared" si="63"/>
        <v>4.0772347211447286</v>
      </c>
      <c r="AX43" s="35">
        <v>471</v>
      </c>
      <c r="AY43" s="16">
        <v>11236</v>
      </c>
      <c r="AZ43" s="34">
        <f t="shared" si="64"/>
        <v>4.1918832324670703</v>
      </c>
      <c r="BA43" s="35">
        <v>438</v>
      </c>
      <c r="BB43" s="16">
        <v>10858</v>
      </c>
      <c r="BC43" s="34">
        <f t="shared" si="65"/>
        <v>4.0338920611530664</v>
      </c>
      <c r="BD43" s="35">
        <v>444</v>
      </c>
      <c r="BE43" s="16">
        <v>10266</v>
      </c>
      <c r="BF43" s="34">
        <f t="shared" si="66"/>
        <v>4.3249561659848039</v>
      </c>
      <c r="BG43" s="35">
        <v>351</v>
      </c>
      <c r="BH43" s="16">
        <v>9890</v>
      </c>
      <c r="BI43" s="34">
        <f t="shared" si="67"/>
        <v>3.5490394337714863</v>
      </c>
      <c r="BJ43" s="35">
        <v>274</v>
      </c>
      <c r="BK43" s="16">
        <v>9161</v>
      </c>
      <c r="BL43" s="34">
        <f t="shared" si="68"/>
        <v>2.9909398537277592</v>
      </c>
      <c r="BM43" s="35">
        <v>275</v>
      </c>
      <c r="BN43" s="16">
        <v>9074</v>
      </c>
      <c r="BO43" s="34">
        <f t="shared" si="69"/>
        <v>3.0306369847917125</v>
      </c>
      <c r="BP43" s="35">
        <v>357</v>
      </c>
      <c r="BQ43" s="16">
        <v>9058</v>
      </c>
      <c r="BR43" s="34">
        <f t="shared" si="70"/>
        <v>3.9412673879443583</v>
      </c>
      <c r="BS43" s="35">
        <v>319</v>
      </c>
      <c r="BT43" s="16">
        <v>8279</v>
      </c>
      <c r="BU43" s="34">
        <f t="shared" si="71"/>
        <v>3.8531223577726781</v>
      </c>
    </row>
    <row r="44" spans="1:73">
      <c r="A44" s="27" t="s">
        <v>14</v>
      </c>
      <c r="B44" s="35">
        <v>246</v>
      </c>
      <c r="C44" s="16">
        <v>10867</v>
      </c>
      <c r="D44" s="34">
        <f t="shared" si="48"/>
        <v>2.2637342412809422</v>
      </c>
      <c r="E44" s="35">
        <v>206</v>
      </c>
      <c r="F44" s="16">
        <v>10896</v>
      </c>
      <c r="G44" s="34">
        <f t="shared" si="49"/>
        <v>1.8906020558002938</v>
      </c>
      <c r="H44" s="35">
        <v>195</v>
      </c>
      <c r="I44" s="16">
        <v>11112</v>
      </c>
      <c r="J44" s="34">
        <f t="shared" si="50"/>
        <v>1.7548596112311015</v>
      </c>
      <c r="K44" s="35">
        <v>179</v>
      </c>
      <c r="L44" s="16">
        <v>11610</v>
      </c>
      <c r="M44" s="34">
        <f t="shared" si="51"/>
        <v>1.541774332472007</v>
      </c>
      <c r="N44" s="35">
        <v>153</v>
      </c>
      <c r="O44" s="16">
        <v>11465</v>
      </c>
      <c r="P44" s="34">
        <f t="shared" si="52"/>
        <v>1.3344962930658526</v>
      </c>
      <c r="Q44" s="35">
        <v>191</v>
      </c>
      <c r="R44" s="16">
        <v>11540</v>
      </c>
      <c r="S44" s="34">
        <f t="shared" si="53"/>
        <v>1.6551126516464472</v>
      </c>
      <c r="T44" s="35">
        <v>244</v>
      </c>
      <c r="U44" s="16">
        <v>11366</v>
      </c>
      <c r="V44" s="14">
        <f t="shared" si="54"/>
        <v>2.1467534752771424</v>
      </c>
      <c r="W44" s="21">
        <v>251</v>
      </c>
      <c r="X44" s="16">
        <v>11759</v>
      </c>
      <c r="Y44" s="34">
        <f t="shared" si="55"/>
        <v>2.1345352495960541</v>
      </c>
      <c r="Z44" s="35">
        <v>267</v>
      </c>
      <c r="AA44" s="16">
        <v>11639</v>
      </c>
      <c r="AB44" s="34">
        <f t="shared" si="56"/>
        <v>2.2940115130165823</v>
      </c>
      <c r="AC44" s="35">
        <v>267</v>
      </c>
      <c r="AD44" s="16">
        <v>11397</v>
      </c>
      <c r="AE44" s="34">
        <f t="shared" si="57"/>
        <v>2.3427217688865491</v>
      </c>
      <c r="AF44" s="35">
        <v>274</v>
      </c>
      <c r="AG44" s="16">
        <v>11939</v>
      </c>
      <c r="AH44" s="34">
        <f t="shared" si="58"/>
        <v>2.2949995812044559</v>
      </c>
      <c r="AI44" s="35">
        <v>283</v>
      </c>
      <c r="AJ44" s="16">
        <v>12145</v>
      </c>
      <c r="AK44" s="34">
        <f t="shared" si="59"/>
        <v>2.3301770275833675</v>
      </c>
      <c r="AL44" s="35">
        <v>280</v>
      </c>
      <c r="AM44" s="16">
        <v>12618</v>
      </c>
      <c r="AN44" s="34">
        <f t="shared" si="60"/>
        <v>2.2190521477254714</v>
      </c>
      <c r="AO44" s="35">
        <v>261</v>
      </c>
      <c r="AP44" s="16">
        <v>12903</v>
      </c>
      <c r="AQ44" s="34">
        <f t="shared" si="61"/>
        <v>2.0227853987444777</v>
      </c>
      <c r="AR44" s="35">
        <v>322</v>
      </c>
      <c r="AS44" s="16">
        <v>13374</v>
      </c>
      <c r="AT44" s="34">
        <f t="shared" si="62"/>
        <v>2.4076566472259606</v>
      </c>
      <c r="AU44" s="35">
        <v>374</v>
      </c>
      <c r="AV44" s="16">
        <v>13386</v>
      </c>
      <c r="AW44" s="34">
        <f t="shared" si="63"/>
        <v>2.7939638428208577</v>
      </c>
      <c r="AX44" s="35">
        <v>388</v>
      </c>
      <c r="AY44" s="16">
        <v>13273</v>
      </c>
      <c r="AZ44" s="34">
        <f t="shared" si="64"/>
        <v>2.9232276049122277</v>
      </c>
      <c r="BA44" s="35">
        <v>346</v>
      </c>
      <c r="BB44" s="16">
        <v>12600</v>
      </c>
      <c r="BC44" s="34">
        <f t="shared" si="65"/>
        <v>2.746031746031746</v>
      </c>
      <c r="BD44" s="35">
        <v>329</v>
      </c>
      <c r="BE44" s="16">
        <v>12696</v>
      </c>
      <c r="BF44" s="34">
        <f t="shared" si="66"/>
        <v>2.5913673597983617</v>
      </c>
      <c r="BG44" s="35">
        <v>282</v>
      </c>
      <c r="BH44" s="16">
        <v>12171</v>
      </c>
      <c r="BI44" s="34">
        <f t="shared" si="67"/>
        <v>2.3169829923588856</v>
      </c>
      <c r="BJ44" s="35">
        <v>245</v>
      </c>
      <c r="BK44" s="16">
        <v>12109</v>
      </c>
      <c r="BL44" s="34">
        <f t="shared" si="68"/>
        <v>2.0232884631266002</v>
      </c>
      <c r="BM44" s="35">
        <v>255</v>
      </c>
      <c r="BN44" s="16">
        <v>12532</v>
      </c>
      <c r="BO44" s="34">
        <f t="shared" si="69"/>
        <v>2.0347909352058728</v>
      </c>
      <c r="BP44" s="35">
        <v>327</v>
      </c>
      <c r="BQ44" s="16">
        <v>12446</v>
      </c>
      <c r="BR44" s="34">
        <f t="shared" si="70"/>
        <v>2.6273501526594889</v>
      </c>
      <c r="BS44" s="35">
        <v>376</v>
      </c>
      <c r="BT44" s="16">
        <v>11975</v>
      </c>
      <c r="BU44" s="34">
        <f t="shared" si="71"/>
        <v>3.1398747390396657</v>
      </c>
    </row>
    <row r="45" spans="1:73">
      <c r="A45" s="27" t="s">
        <v>16</v>
      </c>
      <c r="B45" s="35">
        <v>135</v>
      </c>
      <c r="C45" s="16">
        <v>5717</v>
      </c>
      <c r="D45" s="34">
        <f t="shared" si="48"/>
        <v>2.3613783452859893</v>
      </c>
      <c r="E45" s="35">
        <v>128</v>
      </c>
      <c r="F45" s="16">
        <v>5692</v>
      </c>
      <c r="G45" s="34">
        <f t="shared" si="49"/>
        <v>2.2487702037947996</v>
      </c>
      <c r="H45" s="35">
        <v>100</v>
      </c>
      <c r="I45" s="16">
        <v>5916</v>
      </c>
      <c r="J45" s="34">
        <f t="shared" si="50"/>
        <v>1.6903313049357673</v>
      </c>
      <c r="K45" s="35">
        <v>77</v>
      </c>
      <c r="L45" s="16">
        <v>6212</v>
      </c>
      <c r="M45" s="34">
        <f t="shared" si="51"/>
        <v>1.2395363811976818</v>
      </c>
      <c r="N45" s="35">
        <v>105</v>
      </c>
      <c r="O45" s="16">
        <v>6139</v>
      </c>
      <c r="P45" s="34">
        <f t="shared" si="52"/>
        <v>1.7103762827822122</v>
      </c>
      <c r="Q45" s="35">
        <v>104</v>
      </c>
      <c r="R45" s="16">
        <v>6276</v>
      </c>
      <c r="S45" s="34">
        <f t="shared" si="53"/>
        <v>1.6571064372211599</v>
      </c>
      <c r="T45" s="35">
        <v>120</v>
      </c>
      <c r="U45" s="16">
        <v>6536</v>
      </c>
      <c r="V45" s="14">
        <f t="shared" si="54"/>
        <v>1.8359853121175032</v>
      </c>
      <c r="W45" s="21">
        <v>133</v>
      </c>
      <c r="X45" s="16">
        <v>6560</v>
      </c>
      <c r="Y45" s="34">
        <f t="shared" si="55"/>
        <v>2.0274390243902438</v>
      </c>
      <c r="Z45" s="35">
        <v>162</v>
      </c>
      <c r="AA45" s="16">
        <v>6412</v>
      </c>
      <c r="AB45" s="34">
        <f t="shared" si="56"/>
        <v>2.5265127885215222</v>
      </c>
      <c r="AC45" s="35">
        <v>141</v>
      </c>
      <c r="AD45" s="16">
        <v>6468</v>
      </c>
      <c r="AE45" s="34">
        <f t="shared" si="57"/>
        <v>2.1799628942486082</v>
      </c>
      <c r="AF45" s="35">
        <v>121</v>
      </c>
      <c r="AG45" s="16">
        <v>6430</v>
      </c>
      <c r="AH45" s="34">
        <f t="shared" si="58"/>
        <v>1.8818040435458787</v>
      </c>
      <c r="AI45" s="35">
        <v>131</v>
      </c>
      <c r="AJ45" s="16">
        <v>6406</v>
      </c>
      <c r="AK45" s="34">
        <f t="shared" si="59"/>
        <v>2.044957852013737</v>
      </c>
      <c r="AL45" s="35">
        <v>115</v>
      </c>
      <c r="AM45" s="16">
        <v>6635</v>
      </c>
      <c r="AN45" s="34">
        <f t="shared" si="60"/>
        <v>1.7332328560663148</v>
      </c>
      <c r="AO45" s="35">
        <v>135</v>
      </c>
      <c r="AP45" s="16">
        <v>6776</v>
      </c>
      <c r="AQ45" s="34">
        <f t="shared" si="61"/>
        <v>1.9923258559622194</v>
      </c>
      <c r="AR45" s="35">
        <v>171</v>
      </c>
      <c r="AS45" s="16">
        <v>7189</v>
      </c>
      <c r="AT45" s="34">
        <f t="shared" si="62"/>
        <v>2.3786340242036448</v>
      </c>
      <c r="AU45" s="35">
        <v>202</v>
      </c>
      <c r="AV45" s="16">
        <v>7290</v>
      </c>
      <c r="AW45" s="34">
        <f t="shared" si="63"/>
        <v>2.7709190672153636</v>
      </c>
      <c r="AX45" s="35">
        <v>173</v>
      </c>
      <c r="AY45" s="16">
        <v>7516</v>
      </c>
      <c r="AZ45" s="34">
        <f t="shared" si="64"/>
        <v>2.3017562533262375</v>
      </c>
      <c r="BA45" s="35">
        <v>183</v>
      </c>
      <c r="BB45" s="16">
        <v>7629</v>
      </c>
      <c r="BC45" s="34">
        <f t="shared" si="65"/>
        <v>2.3987416437278806</v>
      </c>
      <c r="BD45" s="35">
        <v>196</v>
      </c>
      <c r="BE45" s="16">
        <v>7923</v>
      </c>
      <c r="BF45" s="34">
        <f t="shared" si="66"/>
        <v>2.4738104253439355</v>
      </c>
      <c r="BG45" s="35">
        <v>157</v>
      </c>
      <c r="BH45" s="16">
        <v>7688</v>
      </c>
      <c r="BI45" s="34">
        <f t="shared" si="67"/>
        <v>2.042143600416233</v>
      </c>
      <c r="BJ45" s="35">
        <v>133</v>
      </c>
      <c r="BK45" s="16">
        <v>7527</v>
      </c>
      <c r="BL45" s="34">
        <f t="shared" si="68"/>
        <v>1.766972233293477</v>
      </c>
      <c r="BM45" s="35">
        <v>147</v>
      </c>
      <c r="BN45" s="16">
        <v>7887</v>
      </c>
      <c r="BO45" s="34">
        <f t="shared" si="69"/>
        <v>1.8638265500190185</v>
      </c>
      <c r="BP45" s="35">
        <v>205</v>
      </c>
      <c r="BQ45" s="16">
        <v>8004</v>
      </c>
      <c r="BR45" s="34">
        <f t="shared" si="70"/>
        <v>2.5612193903048475</v>
      </c>
      <c r="BS45" s="35">
        <v>185</v>
      </c>
      <c r="BT45" s="16">
        <v>7790</v>
      </c>
      <c r="BU45" s="34">
        <f t="shared" si="71"/>
        <v>2.3748395378690628</v>
      </c>
    </row>
    <row r="46" spans="1:73">
      <c r="A46" s="27" t="s">
        <v>17</v>
      </c>
      <c r="B46" s="35">
        <v>27</v>
      </c>
      <c r="C46" s="16">
        <v>1277</v>
      </c>
      <c r="D46" s="34">
        <f t="shared" si="48"/>
        <v>2.11433046202036</v>
      </c>
      <c r="E46" s="35">
        <v>34</v>
      </c>
      <c r="F46" s="16">
        <v>1302</v>
      </c>
      <c r="G46" s="34">
        <f t="shared" si="49"/>
        <v>2.6113671274961598</v>
      </c>
      <c r="H46" s="35">
        <v>24</v>
      </c>
      <c r="I46" s="16">
        <v>1371</v>
      </c>
      <c r="J46" s="34">
        <f t="shared" si="50"/>
        <v>1.7505470459518599</v>
      </c>
      <c r="K46" s="35">
        <v>23</v>
      </c>
      <c r="L46" s="16">
        <v>1444</v>
      </c>
      <c r="M46" s="34">
        <f t="shared" si="51"/>
        <v>1.5927977839335181</v>
      </c>
      <c r="N46" s="35">
        <v>25</v>
      </c>
      <c r="O46" s="16">
        <v>1444</v>
      </c>
      <c r="P46" s="34">
        <f t="shared" si="52"/>
        <v>1.7313019390581719</v>
      </c>
      <c r="Q46" s="35">
        <v>27</v>
      </c>
      <c r="R46" s="16">
        <v>1502</v>
      </c>
      <c r="S46" s="34">
        <f t="shared" si="53"/>
        <v>1.7976031957390146</v>
      </c>
      <c r="T46" s="35">
        <v>40</v>
      </c>
      <c r="U46" s="16">
        <v>1572</v>
      </c>
      <c r="V46" s="14">
        <f t="shared" si="54"/>
        <v>2.5445292620865136</v>
      </c>
      <c r="W46" s="21">
        <v>35</v>
      </c>
      <c r="X46" s="16">
        <v>1502</v>
      </c>
      <c r="Y46" s="34">
        <f t="shared" si="55"/>
        <v>2.3302263648468711</v>
      </c>
      <c r="Z46" s="35">
        <v>36</v>
      </c>
      <c r="AA46" s="16">
        <v>1497</v>
      </c>
      <c r="AB46" s="34">
        <f t="shared" si="56"/>
        <v>2.4048096192384771</v>
      </c>
      <c r="AC46" s="35">
        <v>38</v>
      </c>
      <c r="AD46" s="16">
        <v>1498</v>
      </c>
      <c r="AE46" s="34">
        <f t="shared" si="57"/>
        <v>2.5367156208277701</v>
      </c>
      <c r="AF46" s="35">
        <v>48</v>
      </c>
      <c r="AG46" s="16">
        <v>1580</v>
      </c>
      <c r="AH46" s="34">
        <f t="shared" si="58"/>
        <v>3.0379746835443036</v>
      </c>
      <c r="AI46" s="35">
        <v>32</v>
      </c>
      <c r="AJ46" s="16">
        <v>1548</v>
      </c>
      <c r="AK46" s="34">
        <f t="shared" si="59"/>
        <v>2.0671834625323</v>
      </c>
      <c r="AL46" s="35">
        <v>43</v>
      </c>
      <c r="AM46" s="16">
        <v>1620</v>
      </c>
      <c r="AN46" s="34">
        <f t="shared" si="60"/>
        <v>2.6543209876543212</v>
      </c>
      <c r="AO46" s="35">
        <v>31</v>
      </c>
      <c r="AP46" s="16">
        <v>1563</v>
      </c>
      <c r="AQ46" s="34">
        <f t="shared" si="61"/>
        <v>1.9833653230966091</v>
      </c>
      <c r="AR46" s="35">
        <v>41</v>
      </c>
      <c r="AS46" s="16">
        <v>1606</v>
      </c>
      <c r="AT46" s="34">
        <f t="shared" si="62"/>
        <v>2.5529265255292652</v>
      </c>
      <c r="AU46" s="35">
        <v>39</v>
      </c>
      <c r="AV46" s="16">
        <v>1740</v>
      </c>
      <c r="AW46" s="34">
        <f t="shared" si="63"/>
        <v>2.2413793103448274</v>
      </c>
      <c r="AX46" s="35">
        <v>52</v>
      </c>
      <c r="AY46" s="16">
        <v>1617</v>
      </c>
      <c r="AZ46" s="34">
        <f t="shared" si="64"/>
        <v>3.2158317872603583</v>
      </c>
      <c r="BA46" s="35">
        <v>36</v>
      </c>
      <c r="BB46" s="16">
        <v>1626</v>
      </c>
      <c r="BC46" s="34">
        <f t="shared" si="65"/>
        <v>2.214022140221402</v>
      </c>
      <c r="BD46" s="35">
        <v>52</v>
      </c>
      <c r="BE46" s="16">
        <v>1690</v>
      </c>
      <c r="BF46" s="34">
        <f t="shared" si="66"/>
        <v>3.0769230769230771</v>
      </c>
      <c r="BG46" s="35">
        <v>43</v>
      </c>
      <c r="BH46" s="16">
        <v>1766</v>
      </c>
      <c r="BI46" s="34">
        <f t="shared" si="67"/>
        <v>2.4348810872027182</v>
      </c>
      <c r="BJ46" s="35">
        <v>38</v>
      </c>
      <c r="BK46" s="16">
        <v>1741</v>
      </c>
      <c r="BL46" s="34">
        <f t="shared" si="68"/>
        <v>2.1826536473291211</v>
      </c>
      <c r="BM46" s="35">
        <v>44</v>
      </c>
      <c r="BN46" s="16">
        <v>1709</v>
      </c>
      <c r="BO46" s="34">
        <f t="shared" si="69"/>
        <v>2.5746050321825629</v>
      </c>
      <c r="BP46" s="35">
        <v>60</v>
      </c>
      <c r="BQ46" s="16">
        <v>1954</v>
      </c>
      <c r="BR46" s="34">
        <f t="shared" si="70"/>
        <v>3.0706243602865912</v>
      </c>
      <c r="BS46" s="35">
        <v>44</v>
      </c>
      <c r="BT46" s="16">
        <v>1901</v>
      </c>
      <c r="BU46" s="34">
        <f t="shared" si="71"/>
        <v>2.3145712782745922</v>
      </c>
    </row>
    <row r="47" spans="1:73">
      <c r="A47" s="27" t="s">
        <v>43</v>
      </c>
      <c r="B47" s="35" t="s">
        <v>59</v>
      </c>
      <c r="C47" s="16">
        <v>91</v>
      </c>
      <c r="D47" s="34" t="str">
        <f t="shared" si="48"/>
        <v>*</v>
      </c>
      <c r="E47" s="35" t="s">
        <v>59</v>
      </c>
      <c r="F47" s="16">
        <v>103</v>
      </c>
      <c r="G47" s="34" t="str">
        <f t="shared" si="49"/>
        <v>*</v>
      </c>
      <c r="H47" s="35" t="s">
        <v>59</v>
      </c>
      <c r="I47" s="16">
        <v>105</v>
      </c>
      <c r="J47" s="34" t="str">
        <f t="shared" si="50"/>
        <v>*</v>
      </c>
      <c r="K47" s="35" t="s">
        <v>59</v>
      </c>
      <c r="L47" s="16">
        <v>101</v>
      </c>
      <c r="M47" s="34" t="str">
        <f t="shared" si="51"/>
        <v>*</v>
      </c>
      <c r="N47" s="35" t="s">
        <v>59</v>
      </c>
      <c r="O47" s="16">
        <v>132</v>
      </c>
      <c r="P47" s="34" t="str">
        <f t="shared" si="52"/>
        <v>*</v>
      </c>
      <c r="Q47" s="35" t="s">
        <v>59</v>
      </c>
      <c r="R47" s="16">
        <v>128</v>
      </c>
      <c r="S47" s="34" t="str">
        <f t="shared" si="53"/>
        <v>*</v>
      </c>
      <c r="T47" s="35" t="s">
        <v>59</v>
      </c>
      <c r="U47" s="16">
        <v>154</v>
      </c>
      <c r="V47" s="14" t="str">
        <f t="shared" si="54"/>
        <v>*</v>
      </c>
      <c r="W47" s="21" t="s">
        <v>59</v>
      </c>
      <c r="X47" s="16">
        <v>149</v>
      </c>
      <c r="Y47" s="34" t="str">
        <f t="shared" si="55"/>
        <v>*</v>
      </c>
      <c r="Z47" s="35" t="s">
        <v>59</v>
      </c>
      <c r="AA47" s="16">
        <v>191</v>
      </c>
      <c r="AB47" s="34" t="str">
        <f t="shared" si="56"/>
        <v>*</v>
      </c>
      <c r="AC47" s="35" t="s">
        <v>59</v>
      </c>
      <c r="AD47" s="16">
        <v>164</v>
      </c>
      <c r="AE47" s="34" t="str">
        <f t="shared" si="57"/>
        <v>*</v>
      </c>
      <c r="AF47" s="35" t="s">
        <v>59</v>
      </c>
      <c r="AG47" s="16">
        <v>181</v>
      </c>
      <c r="AH47" s="34" t="str">
        <f t="shared" si="58"/>
        <v>*</v>
      </c>
      <c r="AI47" s="35" t="s">
        <v>59</v>
      </c>
      <c r="AJ47" s="16">
        <v>160</v>
      </c>
      <c r="AK47" s="34" t="str">
        <f t="shared" si="59"/>
        <v>*</v>
      </c>
      <c r="AL47" s="35" t="s">
        <v>59</v>
      </c>
      <c r="AM47" s="16">
        <v>210</v>
      </c>
      <c r="AN47" s="34" t="str">
        <f t="shared" si="60"/>
        <v>*</v>
      </c>
      <c r="AO47" s="35" t="s">
        <v>59</v>
      </c>
      <c r="AP47" s="16">
        <v>170</v>
      </c>
      <c r="AQ47" s="34" t="str">
        <f t="shared" si="61"/>
        <v>*</v>
      </c>
      <c r="AR47" s="35" t="s">
        <v>59</v>
      </c>
      <c r="AS47" s="16">
        <v>189</v>
      </c>
      <c r="AT47" s="34" t="str">
        <f t="shared" si="62"/>
        <v>*</v>
      </c>
      <c r="AU47" s="35" t="s">
        <v>59</v>
      </c>
      <c r="AV47" s="16">
        <v>208</v>
      </c>
      <c r="AW47" s="34" t="str">
        <f t="shared" si="63"/>
        <v>*</v>
      </c>
      <c r="AX47" s="35" t="s">
        <v>59</v>
      </c>
      <c r="AY47" s="16">
        <v>245</v>
      </c>
      <c r="AZ47" s="34" t="str">
        <f t="shared" si="64"/>
        <v>*</v>
      </c>
      <c r="BA47" s="35" t="s">
        <v>59</v>
      </c>
      <c r="BB47" s="16">
        <v>256</v>
      </c>
      <c r="BC47" s="34" t="str">
        <f t="shared" si="65"/>
        <v>*</v>
      </c>
      <c r="BD47" s="35" t="s">
        <v>59</v>
      </c>
      <c r="BE47" s="16">
        <v>267</v>
      </c>
      <c r="BF47" s="34" t="str">
        <f t="shared" si="66"/>
        <v>*</v>
      </c>
      <c r="BG47" s="35" t="s">
        <v>59</v>
      </c>
      <c r="BH47" s="16">
        <v>269</v>
      </c>
      <c r="BI47" s="34" t="str">
        <f t="shared" si="67"/>
        <v>*</v>
      </c>
      <c r="BJ47" s="35" t="s">
        <v>59</v>
      </c>
      <c r="BK47" s="16">
        <v>263</v>
      </c>
      <c r="BL47" s="34" t="str">
        <f t="shared" si="68"/>
        <v>*</v>
      </c>
      <c r="BM47" s="35" t="s">
        <v>59</v>
      </c>
      <c r="BN47" s="16">
        <v>238</v>
      </c>
      <c r="BO47" s="34" t="str">
        <f t="shared" si="69"/>
        <v>*</v>
      </c>
      <c r="BP47" s="35" t="s">
        <v>59</v>
      </c>
      <c r="BQ47" s="16">
        <v>219</v>
      </c>
      <c r="BR47" s="34" t="str">
        <f t="shared" si="70"/>
        <v>*</v>
      </c>
      <c r="BS47" s="35" t="s">
        <v>59</v>
      </c>
      <c r="BT47" s="16">
        <v>237</v>
      </c>
      <c r="BU47" s="34" t="str">
        <f t="shared" si="71"/>
        <v>*</v>
      </c>
    </row>
    <row r="48" spans="1:73">
      <c r="A48" s="27" t="s">
        <v>15</v>
      </c>
      <c r="B48" s="35" t="s">
        <v>59</v>
      </c>
      <c r="C48" s="16" t="s">
        <v>59</v>
      </c>
      <c r="D48" s="34" t="str">
        <f t="shared" si="48"/>
        <v>*</v>
      </c>
      <c r="E48" s="35" t="s">
        <v>59</v>
      </c>
      <c r="F48" s="16" t="s">
        <v>59</v>
      </c>
      <c r="G48" s="34" t="str">
        <f t="shared" si="49"/>
        <v>*</v>
      </c>
      <c r="H48" s="35" t="s">
        <v>59</v>
      </c>
      <c r="I48" s="16" t="s">
        <v>59</v>
      </c>
      <c r="J48" s="34" t="str">
        <f t="shared" si="50"/>
        <v>*</v>
      </c>
      <c r="K48" s="35" t="s">
        <v>59</v>
      </c>
      <c r="L48" s="16" t="s">
        <v>59</v>
      </c>
      <c r="M48" s="34" t="str">
        <f t="shared" si="51"/>
        <v>*</v>
      </c>
      <c r="N48" s="35" t="s">
        <v>59</v>
      </c>
      <c r="O48" s="16" t="s">
        <v>59</v>
      </c>
      <c r="P48" s="34" t="str">
        <f t="shared" si="52"/>
        <v>*</v>
      </c>
      <c r="Q48" s="35" t="s">
        <v>59</v>
      </c>
      <c r="R48" s="16" t="s">
        <v>59</v>
      </c>
      <c r="S48" s="34" t="str">
        <f t="shared" si="53"/>
        <v>*</v>
      </c>
      <c r="T48" s="35" t="s">
        <v>59</v>
      </c>
      <c r="U48" s="16" t="s">
        <v>59</v>
      </c>
      <c r="V48" s="14" t="str">
        <f t="shared" si="54"/>
        <v>*</v>
      </c>
      <c r="W48" s="21" t="s">
        <v>59</v>
      </c>
      <c r="X48" s="16" t="s">
        <v>59</v>
      </c>
      <c r="Y48" s="34" t="str">
        <f t="shared" si="55"/>
        <v>*</v>
      </c>
      <c r="Z48" s="35" t="s">
        <v>59</v>
      </c>
      <c r="AA48" s="16" t="s">
        <v>59</v>
      </c>
      <c r="AB48" s="34" t="str">
        <f t="shared" si="56"/>
        <v>*</v>
      </c>
      <c r="AC48" s="35" t="s">
        <v>59</v>
      </c>
      <c r="AD48" s="16" t="s">
        <v>59</v>
      </c>
      <c r="AE48" s="34" t="str">
        <f t="shared" si="57"/>
        <v>*</v>
      </c>
      <c r="AF48" s="35" t="s">
        <v>59</v>
      </c>
      <c r="AG48" s="16" t="s">
        <v>59</v>
      </c>
      <c r="AH48" s="34" t="str">
        <f t="shared" si="58"/>
        <v>*</v>
      </c>
      <c r="AI48" s="35" t="s">
        <v>59</v>
      </c>
      <c r="AJ48" s="16" t="s">
        <v>59</v>
      </c>
      <c r="AK48" s="34" t="str">
        <f t="shared" si="59"/>
        <v>*</v>
      </c>
      <c r="AL48" s="35" t="s">
        <v>59</v>
      </c>
      <c r="AM48" s="16" t="s">
        <v>59</v>
      </c>
      <c r="AN48" s="34" t="str">
        <f t="shared" si="60"/>
        <v>*</v>
      </c>
      <c r="AO48" s="35" t="s">
        <v>59</v>
      </c>
      <c r="AP48" s="16" t="s">
        <v>59</v>
      </c>
      <c r="AQ48" s="34" t="str">
        <f t="shared" si="61"/>
        <v>*</v>
      </c>
      <c r="AR48" s="35" t="s">
        <v>59</v>
      </c>
      <c r="AS48" s="16" t="s">
        <v>59</v>
      </c>
      <c r="AT48" s="34" t="str">
        <f t="shared" si="62"/>
        <v>*</v>
      </c>
      <c r="AU48" s="35" t="s">
        <v>59</v>
      </c>
      <c r="AV48" s="16" t="s">
        <v>59</v>
      </c>
      <c r="AW48" s="34" t="str">
        <f t="shared" si="63"/>
        <v>*</v>
      </c>
      <c r="AX48" s="35" t="s">
        <v>59</v>
      </c>
      <c r="AY48" s="16" t="s">
        <v>59</v>
      </c>
      <c r="AZ48" s="34" t="str">
        <f t="shared" si="64"/>
        <v>*</v>
      </c>
      <c r="BA48" s="35" t="s">
        <v>59</v>
      </c>
      <c r="BB48" s="16" t="s">
        <v>59</v>
      </c>
      <c r="BC48" s="34" t="str">
        <f t="shared" si="65"/>
        <v>*</v>
      </c>
      <c r="BD48" s="35" t="s">
        <v>59</v>
      </c>
      <c r="BE48" s="16" t="s">
        <v>59</v>
      </c>
      <c r="BF48" s="34" t="str">
        <f t="shared" si="66"/>
        <v>*</v>
      </c>
      <c r="BG48" s="35" t="s">
        <v>59</v>
      </c>
      <c r="BH48" s="16" t="s">
        <v>59</v>
      </c>
      <c r="BI48" s="34" t="str">
        <f t="shared" si="67"/>
        <v>*</v>
      </c>
      <c r="BJ48" s="35" t="s">
        <v>59</v>
      </c>
      <c r="BK48" s="16" t="s">
        <v>59</v>
      </c>
      <c r="BL48" s="34" t="str">
        <f t="shared" si="68"/>
        <v>*</v>
      </c>
      <c r="BM48" s="35" t="s">
        <v>59</v>
      </c>
      <c r="BN48" s="16" t="s">
        <v>59</v>
      </c>
      <c r="BO48" s="34" t="str">
        <f t="shared" si="69"/>
        <v>*</v>
      </c>
      <c r="BP48" s="35" t="s">
        <v>59</v>
      </c>
      <c r="BQ48" s="16" t="s">
        <v>59</v>
      </c>
      <c r="BR48" s="34" t="str">
        <f t="shared" si="70"/>
        <v>*</v>
      </c>
      <c r="BS48" s="35" t="s">
        <v>59</v>
      </c>
      <c r="BT48" s="16" t="s">
        <v>59</v>
      </c>
      <c r="BU48" s="34" t="str">
        <f t="shared" si="71"/>
        <v>*</v>
      </c>
    </row>
    <row r="49" spans="1:73">
      <c r="A49" s="27"/>
      <c r="B49" s="35"/>
      <c r="C49" s="16"/>
      <c r="D49" s="34"/>
      <c r="E49" s="35"/>
      <c r="F49" s="16"/>
      <c r="G49" s="34"/>
      <c r="H49" s="35"/>
      <c r="I49" s="16"/>
      <c r="J49" s="34"/>
      <c r="K49" s="35"/>
      <c r="L49" s="16"/>
      <c r="M49" s="34"/>
      <c r="N49" s="35"/>
      <c r="O49" s="16"/>
      <c r="P49" s="34"/>
      <c r="Q49" s="35"/>
      <c r="R49" s="16"/>
      <c r="S49" s="34"/>
      <c r="T49" s="35"/>
      <c r="U49" s="16"/>
      <c r="V49" s="14"/>
      <c r="W49" s="21"/>
      <c r="X49" s="16"/>
      <c r="Y49" s="34"/>
      <c r="Z49" s="35"/>
      <c r="AA49" s="16"/>
      <c r="AB49" s="34"/>
      <c r="AC49" s="35"/>
      <c r="AD49" s="16"/>
      <c r="AE49" s="34"/>
      <c r="AF49" s="35"/>
      <c r="AG49" s="16"/>
      <c r="AH49" s="34"/>
      <c r="AI49" s="35"/>
      <c r="AJ49" s="16"/>
      <c r="AK49" s="34"/>
      <c r="AL49" s="35"/>
      <c r="AM49" s="16"/>
      <c r="AN49" s="34"/>
      <c r="AO49" s="35"/>
      <c r="AP49" s="16"/>
      <c r="AQ49" s="34"/>
      <c r="AR49" s="35"/>
      <c r="AS49" s="16"/>
      <c r="AT49" s="34"/>
      <c r="AU49" s="35"/>
      <c r="AV49" s="16"/>
      <c r="AW49" s="34"/>
      <c r="AX49" s="35"/>
      <c r="AY49" s="16"/>
      <c r="AZ49" s="34"/>
      <c r="BA49" s="35"/>
      <c r="BB49" s="16"/>
      <c r="BC49" s="34"/>
      <c r="BD49" s="35"/>
      <c r="BE49" s="16"/>
      <c r="BF49" s="34"/>
      <c r="BG49" s="35"/>
      <c r="BH49" s="16"/>
      <c r="BI49" s="34"/>
      <c r="BJ49" s="35"/>
      <c r="BK49" s="16"/>
      <c r="BL49" s="34"/>
      <c r="BM49" s="35"/>
      <c r="BN49" s="16"/>
      <c r="BO49" s="34"/>
      <c r="BP49" s="35"/>
      <c r="BQ49" s="16"/>
      <c r="BR49" s="34"/>
      <c r="BS49" s="35"/>
      <c r="BT49" s="16"/>
      <c r="BU49" s="34"/>
    </row>
    <row r="50" spans="1:73" ht="28.55">
      <c r="A50" s="45" t="s">
        <v>47</v>
      </c>
      <c r="B50" s="35"/>
      <c r="C50" s="16"/>
      <c r="D50" s="34"/>
      <c r="E50" s="35"/>
      <c r="F50" s="16"/>
      <c r="G50" s="34"/>
      <c r="H50" s="35"/>
      <c r="I50" s="16"/>
      <c r="J50" s="34"/>
      <c r="K50" s="35"/>
      <c r="L50" s="16"/>
      <c r="M50" s="34"/>
      <c r="N50" s="35"/>
      <c r="O50" s="16"/>
      <c r="P50" s="34"/>
      <c r="Q50" s="35"/>
      <c r="R50" s="16"/>
      <c r="S50" s="34"/>
      <c r="T50" s="35"/>
      <c r="U50" s="16"/>
      <c r="V50" s="14"/>
      <c r="W50" s="21"/>
      <c r="X50" s="16"/>
      <c r="Y50" s="34"/>
      <c r="Z50" s="35"/>
      <c r="AA50" s="16"/>
      <c r="AB50" s="34"/>
      <c r="AC50" s="35"/>
      <c r="AD50" s="16"/>
      <c r="AE50" s="34"/>
      <c r="AF50" s="35"/>
      <c r="AG50" s="16"/>
      <c r="AH50" s="34"/>
      <c r="AI50" s="35"/>
      <c r="AJ50" s="16"/>
      <c r="AK50" s="34"/>
      <c r="AL50" s="35"/>
      <c r="AM50" s="16"/>
      <c r="AN50" s="34"/>
      <c r="AO50" s="35"/>
      <c r="AP50" s="16"/>
      <c r="AQ50" s="34"/>
      <c r="AR50" s="35"/>
      <c r="AS50" s="16"/>
      <c r="AT50" s="34"/>
      <c r="AU50" s="35"/>
      <c r="AV50" s="16"/>
      <c r="AW50" s="34"/>
      <c r="AX50" s="35"/>
      <c r="AY50" s="16"/>
      <c r="AZ50" s="34"/>
      <c r="BA50" s="35"/>
      <c r="BB50" s="16"/>
      <c r="BC50" s="34"/>
      <c r="BD50" s="35"/>
      <c r="BE50" s="16"/>
      <c r="BF50" s="34"/>
      <c r="BG50" s="35"/>
      <c r="BH50" s="16"/>
      <c r="BI50" s="34"/>
      <c r="BJ50" s="35"/>
      <c r="BK50" s="16"/>
      <c r="BL50" s="34"/>
      <c r="BM50" s="35"/>
      <c r="BN50" s="16"/>
      <c r="BO50" s="34"/>
      <c r="BP50" s="35"/>
      <c r="BQ50" s="16"/>
      <c r="BR50" s="34"/>
      <c r="BS50" s="35"/>
      <c r="BT50" s="16"/>
      <c r="BU50" s="34"/>
    </row>
    <row r="51" spans="1:73" ht="14.95" customHeight="1">
      <c r="A51" s="29" t="s">
        <v>19</v>
      </c>
      <c r="B51" s="35" t="s">
        <v>22</v>
      </c>
      <c r="C51" s="16" t="s">
        <v>22</v>
      </c>
      <c r="D51" s="34" t="s">
        <v>22</v>
      </c>
      <c r="E51" s="35" t="s">
        <v>22</v>
      </c>
      <c r="F51" s="16" t="s">
        <v>22</v>
      </c>
      <c r="G51" s="34" t="s">
        <v>22</v>
      </c>
      <c r="H51" s="35" t="s">
        <v>22</v>
      </c>
      <c r="I51" s="16" t="s">
        <v>22</v>
      </c>
      <c r="J51" s="34" t="s">
        <v>22</v>
      </c>
      <c r="K51" s="35" t="s">
        <v>22</v>
      </c>
      <c r="L51" s="16" t="s">
        <v>22</v>
      </c>
      <c r="M51" s="34" t="s">
        <v>22</v>
      </c>
      <c r="N51" s="35" t="s">
        <v>22</v>
      </c>
      <c r="O51" s="16" t="s">
        <v>22</v>
      </c>
      <c r="P51" s="34" t="s">
        <v>22</v>
      </c>
      <c r="Q51" s="35" t="s">
        <v>22</v>
      </c>
      <c r="R51" s="16" t="s">
        <v>22</v>
      </c>
      <c r="S51" s="34" t="s">
        <v>22</v>
      </c>
      <c r="T51" s="35">
        <v>530</v>
      </c>
      <c r="U51" s="16">
        <v>10349</v>
      </c>
      <c r="V51" s="14">
        <f>IF(T51="&lt;11", "*", (T51/U51*100))</f>
        <v>5.1212677553386801</v>
      </c>
      <c r="W51" s="21">
        <v>557</v>
      </c>
      <c r="X51" s="16">
        <v>7778</v>
      </c>
      <c r="Y51" s="34">
        <f>IF(W51="&lt;11", "*", (W51/X51*100))</f>
        <v>7.1612239650295697</v>
      </c>
      <c r="Z51" s="35">
        <v>603</v>
      </c>
      <c r="AA51" s="16">
        <v>8246</v>
      </c>
      <c r="AB51" s="34">
        <f>IF(Z51="&lt;11", "*", (Z51/AA51*100))</f>
        <v>7.3126364297841375</v>
      </c>
      <c r="AC51" s="35">
        <v>529</v>
      </c>
      <c r="AD51" s="16">
        <v>7311</v>
      </c>
      <c r="AE51" s="34">
        <f>IF(AC51="&lt;11", "*", (AC51/AD51*100))</f>
        <v>7.2356722746546298</v>
      </c>
      <c r="AF51" s="35">
        <v>446</v>
      </c>
      <c r="AG51" s="16">
        <v>6609</v>
      </c>
      <c r="AH51" s="34">
        <f>IF(AF51="&lt;11", "*", (AF51/AG51*100))</f>
        <v>6.7483734301709788</v>
      </c>
      <c r="AI51" s="35">
        <v>402</v>
      </c>
      <c r="AJ51" s="16">
        <v>5983</v>
      </c>
      <c r="AK51" s="34">
        <f>IF(AI51="&lt;11", "*", (AI51/AJ51*100))</f>
        <v>6.7190372722714358</v>
      </c>
      <c r="AL51" s="35">
        <v>339</v>
      </c>
      <c r="AM51" s="16">
        <v>5475</v>
      </c>
      <c r="AN51" s="34">
        <f>IF(AL51="&lt;11", "*", (AL51/AM51*100))</f>
        <v>6.1917808219178081</v>
      </c>
      <c r="AO51" s="35">
        <v>315</v>
      </c>
      <c r="AP51" s="16">
        <v>4792</v>
      </c>
      <c r="AQ51" s="34">
        <f>IF(AO51="&lt;11", "*", (AO51/AP51*100))</f>
        <v>6.5734557595993319</v>
      </c>
      <c r="AR51" s="35">
        <v>359</v>
      </c>
      <c r="AS51" s="16">
        <v>4377</v>
      </c>
      <c r="AT51" s="34">
        <f>IF(AR51="&lt;11", "*", (AR51/AS51*100))</f>
        <v>8.2019648160840752</v>
      </c>
      <c r="AU51" s="35">
        <v>330</v>
      </c>
      <c r="AV51" s="16">
        <v>4010</v>
      </c>
      <c r="AW51" s="34">
        <f>IF(AU51="&lt;11", "*", (AU51/AV51*100))</f>
        <v>8.2294264339152114</v>
      </c>
      <c r="AX51" s="35">
        <v>315</v>
      </c>
      <c r="AY51" s="16">
        <v>3553</v>
      </c>
      <c r="AZ51" s="34">
        <f>IF(AX51="&lt;11", "*", (AX51/AY51*100))</f>
        <v>8.8657472558401356</v>
      </c>
      <c r="BA51" s="35">
        <v>315</v>
      </c>
      <c r="BB51" s="16">
        <v>3311</v>
      </c>
      <c r="BC51" s="34">
        <f>IF(BA51="&lt;11", "*", (BA51/BB51*100))</f>
        <v>9.513742071881607</v>
      </c>
      <c r="BD51" s="35">
        <v>259</v>
      </c>
      <c r="BE51" s="16">
        <v>2797</v>
      </c>
      <c r="BF51" s="34">
        <f>IF(BD51="&lt;11", "*", (BD51/BE51*100))</f>
        <v>9.2599213442974619</v>
      </c>
      <c r="BG51" s="35">
        <v>203</v>
      </c>
      <c r="BH51" s="16">
        <v>2401</v>
      </c>
      <c r="BI51" s="34">
        <f>IF(BG51="&lt;11", "*", (BG51/BH51*100))</f>
        <v>8.4548104956268215</v>
      </c>
      <c r="BJ51" s="35">
        <v>208</v>
      </c>
      <c r="BK51" s="16">
        <v>2270</v>
      </c>
      <c r="BL51" s="34">
        <f>IF(BJ51="&lt;11", "*", (BJ51/BK51*100))</f>
        <v>9.1629955947136565</v>
      </c>
      <c r="BM51" s="35">
        <v>179</v>
      </c>
      <c r="BN51" s="16">
        <v>2042</v>
      </c>
      <c r="BO51" s="34">
        <f>IF(BM51="&lt;11", "*", (BM51/BN51*100))</f>
        <v>8.7659157688540645</v>
      </c>
      <c r="BP51" s="35">
        <v>184</v>
      </c>
      <c r="BQ51" s="16">
        <v>1980</v>
      </c>
      <c r="BR51" s="34">
        <f>IF(BP51="&lt;11", "*", (BP51/BQ51*100))</f>
        <v>9.2929292929292924</v>
      </c>
      <c r="BS51" s="35">
        <v>153</v>
      </c>
      <c r="BT51" s="16">
        <v>1479</v>
      </c>
      <c r="BU51" s="34">
        <f>IF(BS51="&lt;11", "*", (BS51/BT51*100))</f>
        <v>10.344827586206897</v>
      </c>
    </row>
    <row r="52" spans="1:73">
      <c r="A52" s="29" t="s">
        <v>20</v>
      </c>
      <c r="B52" s="35" t="s">
        <v>22</v>
      </c>
      <c r="C52" s="16" t="s">
        <v>22</v>
      </c>
      <c r="D52" s="34" t="s">
        <v>22</v>
      </c>
      <c r="E52" s="35" t="s">
        <v>22</v>
      </c>
      <c r="F52" s="16" t="s">
        <v>22</v>
      </c>
      <c r="G52" s="34" t="s">
        <v>22</v>
      </c>
      <c r="H52" s="35" t="s">
        <v>22</v>
      </c>
      <c r="I52" s="16" t="s">
        <v>22</v>
      </c>
      <c r="J52" s="34" t="s">
        <v>22</v>
      </c>
      <c r="K52" s="35" t="s">
        <v>22</v>
      </c>
      <c r="L52" s="16" t="s">
        <v>22</v>
      </c>
      <c r="M52" s="34" t="s">
        <v>22</v>
      </c>
      <c r="N52" s="35" t="s">
        <v>22</v>
      </c>
      <c r="O52" s="16" t="s">
        <v>22</v>
      </c>
      <c r="P52" s="34" t="s">
        <v>22</v>
      </c>
      <c r="Q52" s="35" t="s">
        <v>22</v>
      </c>
      <c r="R52" s="16" t="s">
        <v>22</v>
      </c>
      <c r="S52" s="34" t="s">
        <v>22</v>
      </c>
      <c r="T52" s="35">
        <v>242</v>
      </c>
      <c r="U52" s="16">
        <v>8149</v>
      </c>
      <c r="V52" s="14">
        <f>IF(T52="&lt;11", "*", (T52/U52*100))</f>
        <v>2.9696895324579704</v>
      </c>
      <c r="W52" s="21">
        <v>458</v>
      </c>
      <c r="X52" s="16">
        <v>10483</v>
      </c>
      <c r="Y52" s="34">
        <f>IF(W52="&lt;11", "*", (W52/X52*100))</f>
        <v>4.3689783458933515</v>
      </c>
      <c r="Z52" s="35">
        <v>501</v>
      </c>
      <c r="AA52" s="16">
        <v>10520</v>
      </c>
      <c r="AB52" s="34">
        <f>IF(Z52="&lt;11", "*", (Z52/AA52*100))</f>
        <v>4.7623574144486698</v>
      </c>
      <c r="AC52" s="35">
        <v>475</v>
      </c>
      <c r="AD52" s="16">
        <v>10198</v>
      </c>
      <c r="AE52" s="34">
        <f>IF(AC52="&lt;11", "*", (AC52/AD52*100))</f>
        <v>4.657776034516572</v>
      </c>
      <c r="AF52" s="35">
        <v>475</v>
      </c>
      <c r="AG52" s="16">
        <v>10394</v>
      </c>
      <c r="AH52" s="34">
        <f>IF(AF52="&lt;11", "*", (AF52/AG52*100))</f>
        <v>4.5699441985761018</v>
      </c>
      <c r="AI52" s="35">
        <v>537</v>
      </c>
      <c r="AJ52" s="16">
        <v>10135</v>
      </c>
      <c r="AK52" s="34">
        <f>IF(AI52="&lt;11", "*", (AI52/AJ52*100))</f>
        <v>5.298470646275284</v>
      </c>
      <c r="AL52" s="35">
        <v>439</v>
      </c>
      <c r="AM52" s="16">
        <v>10167</v>
      </c>
      <c r="AN52" s="34">
        <f>IF(AL52="&lt;11", "*", (AL52/AM52*100))</f>
        <v>4.3178912166814198</v>
      </c>
      <c r="AO52" s="35">
        <v>334</v>
      </c>
      <c r="AP52" s="16">
        <v>9546</v>
      </c>
      <c r="AQ52" s="34">
        <f>IF(AO52="&lt;11", "*", (AO52/AP52*100))</f>
        <v>3.4988476848941961</v>
      </c>
      <c r="AR52" s="35">
        <v>448</v>
      </c>
      <c r="AS52" s="16">
        <v>9409</v>
      </c>
      <c r="AT52" s="34">
        <f>IF(AR52="&lt;11", "*", (AR52/AS52*100))</f>
        <v>4.7613986608566261</v>
      </c>
      <c r="AU52" s="35">
        <v>468</v>
      </c>
      <c r="AV52" s="16">
        <v>9407</v>
      </c>
      <c r="AW52" s="34">
        <f>IF(AU52="&lt;11", "*", (AU52/AV52*100))</f>
        <v>4.9750186031678538</v>
      </c>
      <c r="AX52" s="35">
        <v>464</v>
      </c>
      <c r="AY52" s="16">
        <v>8909</v>
      </c>
      <c r="AZ52" s="34">
        <f>IF(AX52="&lt;11", "*", (AX52/AY52*100))</f>
        <v>5.2082164103715343</v>
      </c>
      <c r="BA52" s="35">
        <v>406</v>
      </c>
      <c r="BB52" s="16">
        <v>8626</v>
      </c>
      <c r="BC52" s="34">
        <f>IF(BA52="&lt;11", "*", (BA52/BB52*100))</f>
        <v>4.7067006723858098</v>
      </c>
      <c r="BD52" s="35">
        <v>435</v>
      </c>
      <c r="BE52" s="16">
        <v>7892</v>
      </c>
      <c r="BF52" s="34">
        <f>IF(BD52="&lt;11", "*", (BD52/BE52*100))</f>
        <v>5.5119107957425246</v>
      </c>
      <c r="BG52" s="35">
        <v>312</v>
      </c>
      <c r="BH52" s="16">
        <v>7296</v>
      </c>
      <c r="BI52" s="34">
        <f>IF(BG52="&lt;11", "*", (BG52/BH52*100))</f>
        <v>4.2763157894736841</v>
      </c>
      <c r="BJ52" s="35">
        <v>312</v>
      </c>
      <c r="BK52" s="16">
        <v>7486</v>
      </c>
      <c r="BL52" s="34">
        <f>IF(BJ52="&lt;11", "*", (BJ52/BK52*100))</f>
        <v>4.1677798557306973</v>
      </c>
      <c r="BM52" s="35">
        <v>293</v>
      </c>
      <c r="BN52" s="16">
        <v>7188</v>
      </c>
      <c r="BO52" s="34">
        <f>IF(BM52="&lt;11", "*", (BM52/BN52*100))</f>
        <v>4.0762381747356704</v>
      </c>
      <c r="BP52" s="35">
        <v>354</v>
      </c>
      <c r="BQ52" s="16">
        <v>7034</v>
      </c>
      <c r="BR52" s="34">
        <f>IF(BP52="&lt;11", "*", (BP52/BQ52*100))</f>
        <v>5.0326983224338928</v>
      </c>
      <c r="BS52" s="35">
        <v>313</v>
      </c>
      <c r="BT52" s="16">
        <v>6459</v>
      </c>
      <c r="BU52" s="34">
        <f>IF(BS52="&lt;11", "*", (BS52/BT52*100))</f>
        <v>4.8459513856634153</v>
      </c>
    </row>
    <row r="53" spans="1:73" ht="28.55">
      <c r="A53" s="29" t="s">
        <v>54</v>
      </c>
      <c r="B53" s="35" t="s">
        <v>22</v>
      </c>
      <c r="C53" s="16" t="s">
        <v>22</v>
      </c>
      <c r="D53" s="34" t="s">
        <v>22</v>
      </c>
      <c r="E53" s="35" t="s">
        <v>22</v>
      </c>
      <c r="F53" s="16" t="s">
        <v>22</v>
      </c>
      <c r="G53" s="34" t="s">
        <v>22</v>
      </c>
      <c r="H53" s="35" t="s">
        <v>22</v>
      </c>
      <c r="I53" s="16" t="s">
        <v>22</v>
      </c>
      <c r="J53" s="34" t="s">
        <v>22</v>
      </c>
      <c r="K53" s="35" t="s">
        <v>22</v>
      </c>
      <c r="L53" s="16" t="s">
        <v>22</v>
      </c>
      <c r="M53" s="34" t="s">
        <v>22</v>
      </c>
      <c r="N53" s="35" t="s">
        <v>22</v>
      </c>
      <c r="O53" s="16" t="s">
        <v>22</v>
      </c>
      <c r="P53" s="34" t="s">
        <v>22</v>
      </c>
      <c r="Q53" s="35" t="s">
        <v>22</v>
      </c>
      <c r="R53" s="16" t="s">
        <v>22</v>
      </c>
      <c r="S53" s="34" t="s">
        <v>22</v>
      </c>
      <c r="T53" s="35">
        <v>230</v>
      </c>
      <c r="U53" s="16">
        <v>9960</v>
      </c>
      <c r="V53" s="14">
        <f>IF(T53="&lt;11", "*", (T53/U53*100))</f>
        <v>2.3092369477911645</v>
      </c>
      <c r="W53" s="21">
        <v>262</v>
      </c>
      <c r="X53" s="16">
        <v>10102</v>
      </c>
      <c r="Y53" s="34">
        <f>IF(W53="&lt;11", "*", (W53/X53*100))</f>
        <v>2.593545832508414</v>
      </c>
      <c r="Z53" s="35">
        <v>328</v>
      </c>
      <c r="AA53" s="16">
        <v>10780</v>
      </c>
      <c r="AB53" s="34">
        <f>IF(Z53="&lt;11", "*", (Z53/AA53*100))</f>
        <v>3.0426716141001857</v>
      </c>
      <c r="AC53" s="35">
        <v>318</v>
      </c>
      <c r="AD53" s="16">
        <v>10416</v>
      </c>
      <c r="AE53" s="34">
        <f>IF(AC53="&lt;11", "*", (AC53/AD53*100))</f>
        <v>3.052995391705069</v>
      </c>
      <c r="AF53" s="35">
        <v>295</v>
      </c>
      <c r="AG53" s="16">
        <v>11083</v>
      </c>
      <c r="AH53" s="34">
        <f>IF(AF53="&lt;11", "*", (AF53/AG53*100))</f>
        <v>2.6617341874943605</v>
      </c>
      <c r="AI53" s="35">
        <v>311</v>
      </c>
      <c r="AJ53" s="16">
        <v>11405</v>
      </c>
      <c r="AK53" s="34">
        <f>IF(AI53="&lt;11", "*", (AI53/AJ53*100))</f>
        <v>2.7268741779921091</v>
      </c>
      <c r="AL53" s="35">
        <v>290</v>
      </c>
      <c r="AM53" s="16">
        <v>11380</v>
      </c>
      <c r="AN53" s="34">
        <f>IF(AL53="&lt;11", "*", (AL53/AM53*100))</f>
        <v>2.5483304042179262</v>
      </c>
      <c r="AO53" s="35">
        <v>291</v>
      </c>
      <c r="AP53" s="16">
        <v>11259</v>
      </c>
      <c r="AQ53" s="34">
        <f>IF(AO53="&lt;11", "*", (AO53/AP53*100))</f>
        <v>2.584598987476685</v>
      </c>
      <c r="AR53" s="35">
        <v>294</v>
      </c>
      <c r="AS53" s="16">
        <v>10808</v>
      </c>
      <c r="AT53" s="34">
        <f>IF(AR53="&lt;11", "*", (AR53/AS53*100))</f>
        <v>2.7202072538860103</v>
      </c>
      <c r="AU53" s="35">
        <v>305</v>
      </c>
      <c r="AV53" s="16">
        <v>11123</v>
      </c>
      <c r="AW53" s="34">
        <f>IF(AU53="&lt;11", "*", (AU53/AV53*100))</f>
        <v>2.7420659893913513</v>
      </c>
      <c r="AX53" s="35">
        <v>286</v>
      </c>
      <c r="AY53" s="16">
        <v>10684</v>
      </c>
      <c r="AZ53" s="34">
        <f>IF(AX53="&lt;11", "*", (AX53/AY53*100))</f>
        <v>2.6769000374391614</v>
      </c>
      <c r="BA53" s="35">
        <v>290</v>
      </c>
      <c r="BB53" s="16">
        <v>10341</v>
      </c>
      <c r="BC53" s="34">
        <f>IF(BA53="&lt;11", "*", (BA53/BB53*100))</f>
        <v>2.8043709505850498</v>
      </c>
      <c r="BD53" s="35">
        <v>288</v>
      </c>
      <c r="BE53" s="16">
        <v>9812</v>
      </c>
      <c r="BF53" s="34">
        <f>IF(BD53="&lt;11", "*", (BD53/BE53*100))</f>
        <v>2.9351814105177332</v>
      </c>
      <c r="BG53" s="35">
        <v>207</v>
      </c>
      <c r="BH53" s="16">
        <v>8906</v>
      </c>
      <c r="BI53" s="34">
        <f>IF(BG53="&lt;11", "*", (BG53/BH53*100))</f>
        <v>2.3242757691443972</v>
      </c>
      <c r="BJ53" s="35">
        <v>225</v>
      </c>
      <c r="BK53" s="16">
        <v>8985</v>
      </c>
      <c r="BL53" s="34">
        <f>IF(BJ53="&lt;11", "*", (BJ53/BK53*100))</f>
        <v>2.5041736227045077</v>
      </c>
      <c r="BM53" s="35">
        <v>214</v>
      </c>
      <c r="BN53" s="16">
        <v>8621</v>
      </c>
      <c r="BO53" s="34">
        <f>IF(BM53="&lt;11", "*", (BM53/BN53*100))</f>
        <v>2.4823106368170746</v>
      </c>
      <c r="BP53" s="35">
        <v>229</v>
      </c>
      <c r="BQ53" s="16">
        <v>8536</v>
      </c>
      <c r="BR53" s="34">
        <f>IF(BP53="&lt;11", "*", (BP53/BQ53*100))</f>
        <v>2.6827553889409561</v>
      </c>
      <c r="BS53" s="35">
        <v>190</v>
      </c>
      <c r="BT53" s="16">
        <v>7242</v>
      </c>
      <c r="BU53" s="34">
        <f>IF(BS53="&lt;11", "*", (BS53/BT53*100))</f>
        <v>2.6235846451256561</v>
      </c>
    </row>
    <row r="54" spans="1:73" ht="14.95" customHeight="1">
      <c r="A54" s="29" t="s">
        <v>21</v>
      </c>
      <c r="B54" s="35" t="s">
        <v>22</v>
      </c>
      <c r="C54" s="16" t="s">
        <v>22</v>
      </c>
      <c r="D54" s="34" t="s">
        <v>22</v>
      </c>
      <c r="E54" s="35" t="s">
        <v>22</v>
      </c>
      <c r="F54" s="16" t="s">
        <v>22</v>
      </c>
      <c r="G54" s="34" t="s">
        <v>22</v>
      </c>
      <c r="H54" s="35" t="s">
        <v>22</v>
      </c>
      <c r="I54" s="16" t="s">
        <v>22</v>
      </c>
      <c r="J54" s="34" t="s">
        <v>22</v>
      </c>
      <c r="K54" s="35" t="s">
        <v>22</v>
      </c>
      <c r="L54" s="16" t="s">
        <v>22</v>
      </c>
      <c r="M54" s="34" t="s">
        <v>22</v>
      </c>
      <c r="N54" s="35" t="s">
        <v>22</v>
      </c>
      <c r="O54" s="16" t="s">
        <v>22</v>
      </c>
      <c r="P54" s="34" t="s">
        <v>22</v>
      </c>
      <c r="Q54" s="35" t="s">
        <v>22</v>
      </c>
      <c r="R54" s="16" t="s">
        <v>22</v>
      </c>
      <c r="S54" s="34" t="s">
        <v>22</v>
      </c>
      <c r="T54" s="35">
        <v>98</v>
      </c>
      <c r="U54" s="16">
        <v>11868</v>
      </c>
      <c r="V54" s="14">
        <f>IF(T54="&lt;11", "*", (T54/U54*100))</f>
        <v>0.82574991573980461</v>
      </c>
      <c r="W54" s="21">
        <v>102</v>
      </c>
      <c r="X54" s="16">
        <v>12135</v>
      </c>
      <c r="Y54" s="34">
        <f>IF(W54="&lt;11", "*", (W54/X54*100))</f>
        <v>0.84054388133498137</v>
      </c>
      <c r="Z54" s="35">
        <v>121</v>
      </c>
      <c r="AA54" s="16">
        <v>12216</v>
      </c>
      <c r="AB54" s="34">
        <f>IF(Z54="&lt;11", "*", (Z54/AA54*100))</f>
        <v>0.99050425671250819</v>
      </c>
      <c r="AC54" s="35">
        <v>122</v>
      </c>
      <c r="AD54" s="16">
        <v>11974</v>
      </c>
      <c r="AE54" s="34">
        <f>IF(AC54="&lt;11", "*", (AC54/AD54*100))</f>
        <v>1.0188742274929012</v>
      </c>
      <c r="AF54" s="35">
        <v>126</v>
      </c>
      <c r="AG54" s="16">
        <v>12993</v>
      </c>
      <c r="AH54" s="34">
        <f>IF(AF54="&lt;11", "*", (AF54/AG54*100))</f>
        <v>0.96975294389286537</v>
      </c>
      <c r="AI54" s="35">
        <v>160</v>
      </c>
      <c r="AJ54" s="16">
        <v>13655</v>
      </c>
      <c r="AK54" s="34">
        <f>IF(AI54="&lt;11", "*", (AI54/AJ54*100))</f>
        <v>1.1717319663127062</v>
      </c>
      <c r="AL54" s="35">
        <v>153</v>
      </c>
      <c r="AM54" s="16">
        <v>14245</v>
      </c>
      <c r="AN54" s="34">
        <f>IF(AL54="&lt;11", "*", (AL54/AM54*100))</f>
        <v>1.0740610740610741</v>
      </c>
      <c r="AO54" s="35">
        <v>159</v>
      </c>
      <c r="AP54" s="16">
        <v>14127</v>
      </c>
      <c r="AQ54" s="34">
        <f>IF(AO54="&lt;11", "*", (AO54/AP54*100))</f>
        <v>1.125504353365895</v>
      </c>
      <c r="AR54" s="35">
        <v>240</v>
      </c>
      <c r="AS54" s="16">
        <v>14450</v>
      </c>
      <c r="AT54" s="34">
        <f>IF(AR54="&lt;11", "*", (AR54/AS54*100))</f>
        <v>1.6608996539792389</v>
      </c>
      <c r="AU54" s="35">
        <v>281</v>
      </c>
      <c r="AV54" s="16">
        <v>15373</v>
      </c>
      <c r="AW54" s="34">
        <f>IF(AU54="&lt;11", "*", (AU54/AV54*100))</f>
        <v>1.8278800494373253</v>
      </c>
      <c r="AX54" s="35">
        <v>255</v>
      </c>
      <c r="AY54" s="16">
        <v>14701</v>
      </c>
      <c r="AZ54" s="34">
        <f>IF(AX54="&lt;11", "*", (AX54/AY54*100))</f>
        <v>1.7345758791918919</v>
      </c>
      <c r="BA54" s="35">
        <v>237</v>
      </c>
      <c r="BB54" s="16">
        <v>14638</v>
      </c>
      <c r="BC54" s="34">
        <f>IF(BA54="&lt;11", "*", (BA54/BB54*100))</f>
        <v>1.6190736439404292</v>
      </c>
      <c r="BD54" s="35">
        <v>240</v>
      </c>
      <c r="BE54" s="16">
        <v>14528</v>
      </c>
      <c r="BF54" s="34">
        <f>IF(BD54="&lt;11", "*", (BD54/BE54*100))</f>
        <v>1.6519823788546255</v>
      </c>
      <c r="BG54" s="35">
        <v>148</v>
      </c>
      <c r="BH54" s="16">
        <v>13637</v>
      </c>
      <c r="BI54" s="34">
        <f>IF(BG54="&lt;11", "*", (BG54/BH54*100))</f>
        <v>1.085282686807949</v>
      </c>
      <c r="BJ54" s="35">
        <v>139</v>
      </c>
      <c r="BK54" s="16">
        <v>13535</v>
      </c>
      <c r="BL54" s="34">
        <f>IF(BJ54="&lt;11", "*", (BJ54/BK54*100))</f>
        <v>1.0269671222755818</v>
      </c>
      <c r="BM54" s="35">
        <v>126</v>
      </c>
      <c r="BN54" s="16">
        <v>14041</v>
      </c>
      <c r="BO54" s="34">
        <f>IF(BM54="&lt;11", "*", (BM54/BN54*100))</f>
        <v>0.89737198205256041</v>
      </c>
      <c r="BP54" s="35">
        <v>213</v>
      </c>
      <c r="BQ54" s="16">
        <v>14117</v>
      </c>
      <c r="BR54" s="34">
        <f>IF(BP54="&lt;11", "*", (BP54/BQ54*100))</f>
        <v>1.5088191542112348</v>
      </c>
      <c r="BS54" s="35">
        <v>225</v>
      </c>
      <c r="BT54" s="16">
        <v>13170</v>
      </c>
      <c r="BU54" s="34">
        <f>IF(BS54="&lt;11", "*", (BS54/BT54*100))</f>
        <v>1.7084282460136675</v>
      </c>
    </row>
    <row r="55" spans="1:73">
      <c r="A55" s="29" t="s">
        <v>15</v>
      </c>
      <c r="B55" s="35" t="s">
        <v>22</v>
      </c>
      <c r="C55" s="16" t="s">
        <v>22</v>
      </c>
      <c r="D55" s="34" t="s">
        <v>22</v>
      </c>
      <c r="E55" s="35" t="s">
        <v>22</v>
      </c>
      <c r="F55" s="16" t="s">
        <v>22</v>
      </c>
      <c r="G55" s="34" t="s">
        <v>22</v>
      </c>
      <c r="H55" s="35" t="s">
        <v>22</v>
      </c>
      <c r="I55" s="16" t="s">
        <v>22</v>
      </c>
      <c r="J55" s="34" t="s">
        <v>22</v>
      </c>
      <c r="K55" s="35" t="s">
        <v>22</v>
      </c>
      <c r="L55" s="16" t="s">
        <v>22</v>
      </c>
      <c r="M55" s="34" t="s">
        <v>22</v>
      </c>
      <c r="N55" s="35" t="s">
        <v>22</v>
      </c>
      <c r="O55" s="16" t="s">
        <v>22</v>
      </c>
      <c r="P55" s="34" t="s">
        <v>22</v>
      </c>
      <c r="Q55" s="35" t="s">
        <v>22</v>
      </c>
      <c r="R55" s="16" t="s">
        <v>22</v>
      </c>
      <c r="S55" s="34" t="s">
        <v>22</v>
      </c>
      <c r="T55" s="35">
        <v>357</v>
      </c>
      <c r="U55" s="16">
        <v>5893</v>
      </c>
      <c r="V55" s="14">
        <f>IF(T55="&lt;11", "*", (T55/U55*100))</f>
        <v>6.0580349567283216</v>
      </c>
      <c r="W55" s="21">
        <v>332</v>
      </c>
      <c r="X55" s="16">
        <v>6769</v>
      </c>
      <c r="Y55" s="34">
        <f>IF(W55="&lt;11", "*", (W55/X55*100))</f>
        <v>4.9047126606588858</v>
      </c>
      <c r="Z55" s="35">
        <v>226</v>
      </c>
      <c r="AA55" s="16">
        <v>4834</v>
      </c>
      <c r="AB55" s="34">
        <f>IF(Z55="&lt;11", "*", (Z55/AA55*100))</f>
        <v>4.6752172114191142</v>
      </c>
      <c r="AC55" s="35">
        <v>225</v>
      </c>
      <c r="AD55" s="16">
        <v>5033</v>
      </c>
      <c r="AE55" s="34">
        <f>IF(AC55="&lt;11", "*", (AC55/AD55*100))</f>
        <v>4.4704947347506456</v>
      </c>
      <c r="AF55" s="35">
        <v>193</v>
      </c>
      <c r="AG55" s="16">
        <v>3727</v>
      </c>
      <c r="AH55" s="34">
        <f>IF(AF55="&lt;11", "*", (AF55/AG55*100))</f>
        <v>5.1784276898309631</v>
      </c>
      <c r="AI55" s="35">
        <v>140</v>
      </c>
      <c r="AJ55" s="16">
        <v>2419</v>
      </c>
      <c r="AK55" s="34">
        <f>IF(AI55="&lt;11", "*", (AI55/AJ55*100))</f>
        <v>5.7875155022736671</v>
      </c>
      <c r="AL55" s="35">
        <v>209</v>
      </c>
      <c r="AM55" s="16">
        <v>3090</v>
      </c>
      <c r="AN55" s="34">
        <f>IF(AL55="&lt;11", "*", (AL55/AM55*100))</f>
        <v>6.7637540453074436</v>
      </c>
      <c r="AO55" s="35">
        <v>232</v>
      </c>
      <c r="AP55" s="16">
        <v>3858</v>
      </c>
      <c r="AQ55" s="34">
        <f>IF(AO55="&lt;11", "*", (AO55/AP55*100))</f>
        <v>6.0134784862623123</v>
      </c>
      <c r="AR55" s="35">
        <v>296</v>
      </c>
      <c r="AS55" s="16">
        <v>5521</v>
      </c>
      <c r="AT55" s="34">
        <f>IF(AR55="&lt;11", "*", (AR55/AS55*100))</f>
        <v>5.36134758195979</v>
      </c>
      <c r="AU55" s="35">
        <v>328</v>
      </c>
      <c r="AV55" s="16">
        <v>3993</v>
      </c>
      <c r="AW55" s="34">
        <f>IF(AU55="&lt;11", "*", (AU55/AV55*100))</f>
        <v>8.214375156523916</v>
      </c>
      <c r="AX55" s="35">
        <v>324</v>
      </c>
      <c r="AY55" s="16">
        <v>4786</v>
      </c>
      <c r="AZ55" s="34">
        <f>IF(AX55="&lt;11", "*", (AX55/AY55*100))</f>
        <v>6.7697450898453821</v>
      </c>
      <c r="BA55" s="35">
        <v>226</v>
      </c>
      <c r="BB55" s="16">
        <v>3889</v>
      </c>
      <c r="BC55" s="34">
        <f>IF(BA55="&lt;11", "*", (BA55/BB55*100))</f>
        <v>5.8112625353561329</v>
      </c>
      <c r="BD55" s="35">
        <v>283</v>
      </c>
      <c r="BE55" s="16">
        <v>4865</v>
      </c>
      <c r="BF55" s="34">
        <f>IF(BD55="&lt;11", "*", (BD55/BE55*100))</f>
        <v>5.8170606372045217</v>
      </c>
      <c r="BG55" s="35">
        <v>329</v>
      </c>
      <c r="BH55" s="16">
        <v>6156</v>
      </c>
      <c r="BI55" s="34">
        <f>IF(BG55="&lt;11", "*", (BG55/BH55*100))</f>
        <v>5.3443794671864842</v>
      </c>
      <c r="BJ55" s="35">
        <v>150</v>
      </c>
      <c r="BK55" s="16">
        <v>4777</v>
      </c>
      <c r="BL55" s="34">
        <f>IF(BJ55="&lt;11", "*", (BJ55/BK55*100))</f>
        <v>3.1400460540087924</v>
      </c>
      <c r="BM55" s="35">
        <v>182</v>
      </c>
      <c r="BN55" s="16">
        <v>5406</v>
      </c>
      <c r="BO55" s="34">
        <f>IF(BM55="&lt;11", "*", (BM55/BN55*100))</f>
        <v>3.3666296707362187</v>
      </c>
      <c r="BP55" s="35">
        <v>317</v>
      </c>
      <c r="BQ55" s="16">
        <v>5869</v>
      </c>
      <c r="BR55" s="34">
        <f>IF(BP55="&lt;11", "*", (BP55/BQ55*100))</f>
        <v>5.4012608621570966</v>
      </c>
      <c r="BS55" s="35">
        <v>357</v>
      </c>
      <c r="BT55" s="16">
        <v>7243</v>
      </c>
      <c r="BU55" s="34">
        <f>IF(BS55="&lt;11", "*", (BS55/BT55*100))</f>
        <v>4.928896865939528</v>
      </c>
    </row>
    <row r="56" spans="1:73">
      <c r="A56" s="29"/>
      <c r="B56" s="35"/>
      <c r="C56" s="16"/>
      <c r="D56" s="34"/>
      <c r="E56" s="35"/>
      <c r="F56" s="16"/>
      <c r="G56" s="34"/>
      <c r="H56" s="35"/>
      <c r="I56" s="16"/>
      <c r="J56" s="34"/>
      <c r="K56" s="35"/>
      <c r="L56" s="16"/>
      <c r="M56" s="34"/>
      <c r="N56" s="35"/>
      <c r="O56" s="16"/>
      <c r="P56" s="34"/>
      <c r="Q56" s="35"/>
      <c r="R56" s="16"/>
      <c r="S56" s="34"/>
      <c r="T56" s="35"/>
      <c r="U56" s="16"/>
      <c r="V56" s="14"/>
      <c r="W56" s="21"/>
      <c r="X56" s="16"/>
      <c r="Y56" s="34"/>
      <c r="Z56" s="35"/>
      <c r="AA56" s="16"/>
      <c r="AB56" s="34"/>
      <c r="AC56" s="35"/>
      <c r="AD56" s="16"/>
      <c r="AE56" s="34"/>
      <c r="AF56" s="35"/>
      <c r="AG56" s="16"/>
      <c r="AH56" s="34"/>
      <c r="AI56" s="35"/>
      <c r="AJ56" s="16"/>
      <c r="AK56" s="34"/>
      <c r="AL56" s="35"/>
      <c r="AM56" s="16"/>
      <c r="AN56" s="34"/>
      <c r="AO56" s="35"/>
      <c r="AP56" s="16"/>
      <c r="AQ56" s="34"/>
      <c r="AR56" s="35"/>
      <c r="AS56" s="16"/>
      <c r="AT56" s="34"/>
      <c r="AU56" s="35"/>
      <c r="AV56" s="16"/>
      <c r="AW56" s="34"/>
      <c r="AX56" s="35"/>
      <c r="AY56" s="16"/>
      <c r="AZ56" s="34"/>
      <c r="BA56" s="35"/>
      <c r="BB56" s="16"/>
      <c r="BC56" s="34"/>
      <c r="BD56" s="35"/>
      <c r="BE56" s="16"/>
      <c r="BF56" s="34"/>
      <c r="BG56" s="35"/>
      <c r="BH56" s="16"/>
      <c r="BI56" s="34"/>
      <c r="BJ56" s="35"/>
      <c r="BK56" s="16"/>
      <c r="BL56" s="34"/>
      <c r="BM56" s="35"/>
      <c r="BN56" s="16"/>
      <c r="BO56" s="34"/>
      <c r="BP56" s="35"/>
      <c r="BQ56" s="16"/>
      <c r="BR56" s="34"/>
      <c r="BS56" s="35"/>
      <c r="BT56" s="16"/>
      <c r="BU56" s="34"/>
    </row>
    <row r="57" spans="1:73">
      <c r="A57" s="24" t="s">
        <v>60</v>
      </c>
      <c r="B57" s="35"/>
      <c r="C57" s="16"/>
      <c r="D57" s="34"/>
      <c r="E57" s="35"/>
      <c r="F57" s="16"/>
      <c r="G57" s="34"/>
      <c r="H57" s="35"/>
      <c r="I57" s="16"/>
      <c r="J57" s="34"/>
      <c r="K57" s="35"/>
      <c r="L57" s="16"/>
      <c r="M57" s="34"/>
      <c r="N57" s="35"/>
      <c r="O57" s="16"/>
      <c r="P57" s="34"/>
      <c r="Q57" s="35"/>
      <c r="R57" s="16"/>
      <c r="S57" s="34"/>
      <c r="T57" s="35"/>
      <c r="U57" s="16"/>
      <c r="V57" s="14"/>
      <c r="W57" s="21"/>
      <c r="X57" s="16"/>
      <c r="Y57" s="34"/>
      <c r="Z57" s="35"/>
      <c r="AA57" s="16"/>
      <c r="AB57" s="34"/>
      <c r="AC57" s="35"/>
      <c r="AD57" s="16"/>
      <c r="AE57" s="34"/>
      <c r="AF57" s="35"/>
      <c r="AG57" s="16"/>
      <c r="AH57" s="34"/>
      <c r="AI57" s="35"/>
      <c r="AJ57" s="16"/>
      <c r="AK57" s="34"/>
      <c r="AL57" s="35"/>
      <c r="AM57" s="16"/>
      <c r="AN57" s="34"/>
      <c r="AO57" s="35"/>
      <c r="AP57" s="16"/>
      <c r="AQ57" s="34"/>
      <c r="AR57" s="35"/>
      <c r="AS57" s="16"/>
      <c r="AT57" s="34"/>
      <c r="AU57" s="35"/>
      <c r="AV57" s="16"/>
      <c r="AW57" s="34"/>
      <c r="AX57" s="35"/>
      <c r="AY57" s="16"/>
      <c r="AZ57" s="34"/>
      <c r="BA57" s="35"/>
      <c r="BB57" s="16"/>
      <c r="BC57" s="34"/>
      <c r="BD57" s="35"/>
      <c r="BE57" s="16"/>
      <c r="BF57" s="34"/>
      <c r="BG57" s="35"/>
      <c r="BH57" s="16"/>
      <c r="BI57" s="34"/>
      <c r="BJ57" s="35"/>
      <c r="BK57" s="16"/>
      <c r="BL57" s="34"/>
      <c r="BM57" s="35"/>
      <c r="BN57" s="16"/>
      <c r="BO57" s="34"/>
      <c r="BP57" s="35"/>
      <c r="BQ57" s="16"/>
      <c r="BR57" s="34"/>
      <c r="BS57" s="35"/>
      <c r="BT57" s="16"/>
      <c r="BU57" s="34"/>
    </row>
    <row r="58" spans="1:73">
      <c r="A58" s="29" t="s">
        <v>27</v>
      </c>
      <c r="B58" s="35">
        <v>1729</v>
      </c>
      <c r="C58" s="16">
        <v>42124</v>
      </c>
      <c r="D58" s="34">
        <f>IF(B58="&lt;11", "*", (B58/C58*100))</f>
        <v>4.1045484759282118</v>
      </c>
      <c r="E58" s="35">
        <v>1420</v>
      </c>
      <c r="F58" s="16">
        <v>41423</v>
      </c>
      <c r="G58" s="34">
        <f>IF(E58="&lt;11", "*", (E58/F58*100))</f>
        <v>3.4280472201433989</v>
      </c>
      <c r="H58" s="35">
        <v>1146</v>
      </c>
      <c r="I58" s="16">
        <v>41977</v>
      </c>
      <c r="J58" s="34">
        <f>IF(H58="&lt;11", "*", (H58/I58*100))</f>
        <v>2.7300664649689113</v>
      </c>
      <c r="K58" s="35">
        <v>1081</v>
      </c>
      <c r="L58" s="16">
        <v>43160</v>
      </c>
      <c r="M58" s="34">
        <f>IF(K58="&lt;11", "*", (K58/L58*100))</f>
        <v>2.5046339202965706</v>
      </c>
      <c r="N58" s="35">
        <v>1056</v>
      </c>
      <c r="O58" s="16">
        <v>43379</v>
      </c>
      <c r="P58" s="34">
        <f>IF(N58="&lt;11", "*", (N58/O58*100))</f>
        <v>2.4343576384886698</v>
      </c>
      <c r="Q58" s="35">
        <v>1202</v>
      </c>
      <c r="R58" s="16">
        <v>43648</v>
      </c>
      <c r="S58" s="34">
        <f>IF(Q58="&lt;11", "*", (Q58/R58*100))</f>
        <v>2.7538489736070382</v>
      </c>
      <c r="T58" s="35">
        <v>1425</v>
      </c>
      <c r="U58" s="16">
        <v>44592</v>
      </c>
      <c r="V58" s="14">
        <f>IF(T58="&lt;11", "*", (T58/U58*100))</f>
        <v>3.1956404736275563</v>
      </c>
      <c r="W58" s="21">
        <v>1695</v>
      </c>
      <c r="X58" s="16">
        <v>45702</v>
      </c>
      <c r="Y58" s="34">
        <f>IF(W58="&lt;11", "*", (W58/X58*100))</f>
        <v>3.7088092424839174</v>
      </c>
      <c r="Z58" s="35">
        <v>1762</v>
      </c>
      <c r="AA58" s="16">
        <v>45053</v>
      </c>
      <c r="AB58" s="34">
        <f>IF(Z58="&lt;11", "*", (Z58/AA58*100))</f>
        <v>3.910949326348967</v>
      </c>
      <c r="AC58" s="35">
        <v>1639</v>
      </c>
      <c r="AD58" s="16">
        <v>43363</v>
      </c>
      <c r="AE58" s="34">
        <f>IF(AC58="&lt;11", "*", (AC58/AD58*100))</f>
        <v>3.7797200378202618</v>
      </c>
      <c r="AF58" s="35">
        <v>1518</v>
      </c>
      <c r="AG58" s="16">
        <v>43388</v>
      </c>
      <c r="AH58" s="34">
        <f>IF(AF58="&lt;11", "*", (AF58/AG58*100))</f>
        <v>3.4986632248547984</v>
      </c>
      <c r="AI58" s="35">
        <v>1522</v>
      </c>
      <c r="AJ58" s="16">
        <v>42130</v>
      </c>
      <c r="AK58" s="34">
        <f>IF(AI58="&lt;11", "*", (AI58/AJ58*100))</f>
        <v>3.6126275812959885</v>
      </c>
      <c r="AL58" s="35">
        <v>1412</v>
      </c>
      <c r="AM58" s="16">
        <v>42853</v>
      </c>
      <c r="AN58" s="34">
        <f>IF(AL58="&lt;11", "*", (AL58/AM58*100))</f>
        <v>3.294985181900917</v>
      </c>
      <c r="AO58" s="35">
        <v>1321</v>
      </c>
      <c r="AP58" s="16">
        <v>42007</v>
      </c>
      <c r="AQ58" s="34">
        <f>IF(AO58="&lt;11", "*", (AO58/AP58*100))</f>
        <v>3.1447139762420551</v>
      </c>
      <c r="AR58" s="35">
        <v>1601</v>
      </c>
      <c r="AS58" s="16">
        <v>43026</v>
      </c>
      <c r="AT58" s="34">
        <f>IF(AR58="&lt;11", "*", (AR58/AS58*100))</f>
        <v>3.7210059034072422</v>
      </c>
      <c r="AU58" s="35">
        <v>1689</v>
      </c>
      <c r="AV58" s="16">
        <v>42529</v>
      </c>
      <c r="AW58" s="34">
        <f>IF(AU58="&lt;11", "*", (AU58/AV58*100))</f>
        <v>3.9714077453032051</v>
      </c>
      <c r="AX58" s="35">
        <v>1617</v>
      </c>
      <c r="AY58" s="16">
        <v>41223</v>
      </c>
      <c r="AZ58" s="34">
        <f>IF(AX58="&lt;11", "*", (AX58/AY58*100))</f>
        <v>3.9225674987264392</v>
      </c>
      <c r="BA58" s="35">
        <v>1443</v>
      </c>
      <c r="BB58" s="16">
        <v>39429</v>
      </c>
      <c r="BC58" s="34">
        <f>IF(BA58="&lt;11", "*", (BA58/BB58*100))</f>
        <v>3.6597428288822944</v>
      </c>
      <c r="BD58" s="35">
        <v>1462</v>
      </c>
      <c r="BE58" s="16">
        <v>38595</v>
      </c>
      <c r="BF58" s="34">
        <f>IF(BD58="&lt;11", "*", (BD58/BE58*100))</f>
        <v>3.7880554475968387</v>
      </c>
      <c r="BG58" s="35">
        <v>1181</v>
      </c>
      <c r="BH58" s="16">
        <v>37107</v>
      </c>
      <c r="BI58" s="34">
        <f>IF(BG58="&lt;11", "*", (BG58/BH58*100))</f>
        <v>3.1826879025520789</v>
      </c>
      <c r="BJ58" s="35">
        <v>1016</v>
      </c>
      <c r="BK58" s="16">
        <v>35897</v>
      </c>
      <c r="BL58" s="34">
        <f>IF(BJ58="&lt;11", "*", (BJ58/BK58*100))</f>
        <v>2.8303200824581443</v>
      </c>
      <c r="BM58" s="35">
        <v>978</v>
      </c>
      <c r="BN58" s="16">
        <v>36156</v>
      </c>
      <c r="BO58" s="34">
        <f>IF(BM58="&lt;11", "*", (BM58/BN58*100))</f>
        <v>2.7049452373050116</v>
      </c>
      <c r="BP58" s="35">
        <v>1279</v>
      </c>
      <c r="BQ58" s="16">
        <v>36389</v>
      </c>
      <c r="BR58" s="34">
        <f>IF(BP58="&lt;11", "*", (BP58/BQ58*100))</f>
        <v>3.5147984280964031</v>
      </c>
      <c r="BS58" s="35">
        <v>1210</v>
      </c>
      <c r="BT58" s="16">
        <v>34496</v>
      </c>
      <c r="BU58" s="34">
        <f>IF(BS58="&lt;11", "*", (BS58/BT58*100))</f>
        <v>3.5076530612244894</v>
      </c>
    </row>
    <row r="59" spans="1:73">
      <c r="A59" s="29" t="s">
        <v>28</v>
      </c>
      <c r="B59" s="35">
        <v>19</v>
      </c>
      <c r="C59" s="16">
        <v>1153</v>
      </c>
      <c r="D59" s="34">
        <f>IF(B59="&lt;11", "*", (B59/C59*100))</f>
        <v>1.647875108412836</v>
      </c>
      <c r="E59" s="35">
        <v>23</v>
      </c>
      <c r="F59" s="16">
        <v>1175</v>
      </c>
      <c r="G59" s="34">
        <f>IF(E59="&lt;11", "*", (E59/F59*100))</f>
        <v>1.9574468085106382</v>
      </c>
      <c r="H59" s="35">
        <v>20</v>
      </c>
      <c r="I59" s="16">
        <v>1165</v>
      </c>
      <c r="J59" s="34">
        <f>IF(H59="&lt;11", "*", (H59/I59*100))</f>
        <v>1.7167381974248928</v>
      </c>
      <c r="K59" s="35" t="s">
        <v>59</v>
      </c>
      <c r="L59" s="16">
        <v>1220</v>
      </c>
      <c r="M59" s="34" t="str">
        <f>IF(K59="&lt;11", "*", (K59/L59*100))</f>
        <v>*</v>
      </c>
      <c r="N59" s="35" t="s">
        <v>59</v>
      </c>
      <c r="O59" s="16">
        <v>1375</v>
      </c>
      <c r="P59" s="34" t="str">
        <f>IF(N59="&lt;11", "*", (N59/O59*100))</f>
        <v>*</v>
      </c>
      <c r="Q59" s="35">
        <v>11</v>
      </c>
      <c r="R59" s="16">
        <v>1318</v>
      </c>
      <c r="S59" s="34">
        <f>IF(Q59="&lt;11", "*", (Q59/R59*100))</f>
        <v>0.83459787556904397</v>
      </c>
      <c r="T59" s="35">
        <v>32</v>
      </c>
      <c r="U59" s="16">
        <v>1540</v>
      </c>
      <c r="V59" s="14">
        <f>IF(T59="&lt;11", "*", (T59/U59*100))</f>
        <v>2.0779220779220777</v>
      </c>
      <c r="W59" s="21">
        <v>16</v>
      </c>
      <c r="X59" s="16">
        <v>1459</v>
      </c>
      <c r="Y59" s="34">
        <f>IF(W59="&lt;11", "*", (W59/X59*100))</f>
        <v>1.0966415352981496</v>
      </c>
      <c r="Z59" s="35">
        <v>17</v>
      </c>
      <c r="AA59" s="16">
        <v>1464</v>
      </c>
      <c r="AB59" s="34">
        <f>IF(Z59="&lt;11", "*", (Z59/AA59*100))</f>
        <v>1.1612021857923498</v>
      </c>
      <c r="AC59" s="35">
        <v>30</v>
      </c>
      <c r="AD59" s="16">
        <v>1512</v>
      </c>
      <c r="AE59" s="34">
        <f>IF(AC59="&lt;11", "*", (AC59/AD59*100))</f>
        <v>1.984126984126984</v>
      </c>
      <c r="AF59" s="35">
        <v>17</v>
      </c>
      <c r="AG59" s="16">
        <v>1366</v>
      </c>
      <c r="AH59" s="34">
        <f>IF(AF59="&lt;11", "*", (AF59/AG59*100))</f>
        <v>1.2445095168374818</v>
      </c>
      <c r="AI59" s="35">
        <v>28</v>
      </c>
      <c r="AJ59" s="16">
        <v>1387</v>
      </c>
      <c r="AK59" s="34">
        <f>IF(AI59="&lt;11", "*", (AI59/AJ59*100))</f>
        <v>2.0187454938716654</v>
      </c>
      <c r="AL59" s="35">
        <v>18</v>
      </c>
      <c r="AM59" s="16">
        <v>1452</v>
      </c>
      <c r="AN59" s="34">
        <f>IF(AL59="&lt;11", "*", (AL59/AM59*100))</f>
        <v>1.2396694214876034</v>
      </c>
      <c r="AO59" s="35" t="s">
        <v>59</v>
      </c>
      <c r="AP59" s="16">
        <v>1531</v>
      </c>
      <c r="AQ59" s="34" t="str">
        <f>IF(AO59="&lt;11", "*", (AO59/AP59*100))</f>
        <v>*</v>
      </c>
      <c r="AR59" s="35">
        <v>36</v>
      </c>
      <c r="AS59" s="16">
        <v>1484</v>
      </c>
      <c r="AT59" s="34">
        <f>IF(AR59="&lt;11", "*", (AR59/AS59*100))</f>
        <v>2.4258760107816713</v>
      </c>
      <c r="AU59" s="35">
        <v>23</v>
      </c>
      <c r="AV59" s="16">
        <v>1343</v>
      </c>
      <c r="AW59" s="34">
        <f>IF(AU59="&lt;11", "*", (AU59/AV59*100))</f>
        <v>1.7125837676842888</v>
      </c>
      <c r="AX59" s="35">
        <v>27</v>
      </c>
      <c r="AY59" s="16">
        <v>1346</v>
      </c>
      <c r="AZ59" s="34">
        <f>IF(AX59="&lt;11", "*", (AX59/AY59*100))</f>
        <v>2.0059435364041605</v>
      </c>
      <c r="BA59" s="35">
        <v>31</v>
      </c>
      <c r="BB59" s="16">
        <v>1357</v>
      </c>
      <c r="BC59" s="34">
        <f>IF(BA59="&lt;11", "*", (BA59/BB59*100))</f>
        <v>2.2844509948415621</v>
      </c>
      <c r="BD59" s="35">
        <v>40</v>
      </c>
      <c r="BE59" s="16">
        <v>1246</v>
      </c>
      <c r="BF59" s="34">
        <f>IF(BD59="&lt;11", "*", (BD59/BE59*100))</f>
        <v>3.2102728731942212</v>
      </c>
      <c r="BG59" s="35">
        <v>18</v>
      </c>
      <c r="BH59" s="16">
        <v>1256</v>
      </c>
      <c r="BI59" s="34">
        <f>IF(BG59="&lt;11", "*", (BG59/BH59*100))</f>
        <v>1.4331210191082804</v>
      </c>
      <c r="BJ59" s="35">
        <v>18</v>
      </c>
      <c r="BK59" s="16">
        <v>1128</v>
      </c>
      <c r="BL59" s="34">
        <f>IF(BJ59="&lt;11", "*", (BJ59/BK59*100))</f>
        <v>1.5957446808510638</v>
      </c>
      <c r="BM59" s="35">
        <v>13</v>
      </c>
      <c r="BN59" s="16">
        <v>1109</v>
      </c>
      <c r="BO59" s="34">
        <f>IF(BM59="&lt;11", "*", (BM59/BN59*100))</f>
        <v>1.1722272317403066</v>
      </c>
      <c r="BP59" s="35">
        <v>18</v>
      </c>
      <c r="BQ59" s="16">
        <v>1107</v>
      </c>
      <c r="BR59" s="34">
        <f>IF(BP59="&lt;11", "*", (BP59/BQ59*100))</f>
        <v>1.6260162601626018</v>
      </c>
      <c r="BS59" s="35">
        <v>28</v>
      </c>
      <c r="BT59" s="16">
        <v>1079</v>
      </c>
      <c r="BU59" s="34">
        <f>IF(BS59="&lt;11", "*", (BS59/BT59*100))</f>
        <v>2.5949953660797034</v>
      </c>
    </row>
    <row r="60" spans="1:73">
      <c r="A60" s="29" t="s">
        <v>29</v>
      </c>
      <c r="B60" s="35" t="s">
        <v>59</v>
      </c>
      <c r="C60" s="16">
        <v>66</v>
      </c>
      <c r="D60" s="34" t="str">
        <f>IF(B60="&lt;11", "*", (B60/C60*100))</f>
        <v>*</v>
      </c>
      <c r="E60" s="35" t="s">
        <v>59</v>
      </c>
      <c r="F60" s="16">
        <v>49</v>
      </c>
      <c r="G60" s="34" t="str">
        <f>IF(E60="&lt;11", "*", (E60/F60*100))</f>
        <v>*</v>
      </c>
      <c r="H60" s="35" t="s">
        <v>59</v>
      </c>
      <c r="I60" s="16">
        <v>70</v>
      </c>
      <c r="J60" s="34" t="str">
        <f>IF(H60="&lt;11", "*", (H60/I60*100))</f>
        <v>*</v>
      </c>
      <c r="K60" s="35" t="s">
        <v>59</v>
      </c>
      <c r="L60" s="16">
        <v>79</v>
      </c>
      <c r="M60" s="34" t="str">
        <f>IF(K60="&lt;11", "*", (K60/L60*100))</f>
        <v>*</v>
      </c>
      <c r="N60" s="35" t="s">
        <v>59</v>
      </c>
      <c r="O60" s="16">
        <v>54</v>
      </c>
      <c r="P60" s="34" t="str">
        <f>IF(N60="&lt;11", "*", (N60/O60*100))</f>
        <v>*</v>
      </c>
      <c r="Q60" s="35" t="s">
        <v>59</v>
      </c>
      <c r="R60" s="16">
        <v>83</v>
      </c>
      <c r="S60" s="34" t="str">
        <f>IF(Q60="&lt;11", "*", (Q60/R60*100))</f>
        <v>*</v>
      </c>
      <c r="T60" s="35" t="s">
        <v>59</v>
      </c>
      <c r="U60" s="16">
        <v>78</v>
      </c>
      <c r="V60" s="14" t="str">
        <f>IF(T60="&lt;11", "*", (T60/U60*100))</f>
        <v>*</v>
      </c>
      <c r="W60" s="21" t="s">
        <v>59</v>
      </c>
      <c r="X60" s="16">
        <v>106</v>
      </c>
      <c r="Y60" s="34" t="str">
        <f>IF(W60="&lt;11", "*", (W60/X60*100))</f>
        <v>*</v>
      </c>
      <c r="Z60" s="35" t="s">
        <v>59</v>
      </c>
      <c r="AA60" s="16">
        <v>75</v>
      </c>
      <c r="AB60" s="34" t="str">
        <f>IF(Z60="&lt;11", "*", (Z60/AA60*100))</f>
        <v>*</v>
      </c>
      <c r="AC60" s="35" t="s">
        <v>59</v>
      </c>
      <c r="AD60" s="16">
        <v>57</v>
      </c>
      <c r="AE60" s="34" t="str">
        <f>IF(AC60="&lt;11", "*", (AC60/AD60*100))</f>
        <v>*</v>
      </c>
      <c r="AF60" s="35" t="s">
        <v>59</v>
      </c>
      <c r="AG60" s="16">
        <v>52</v>
      </c>
      <c r="AH60" s="34" t="str">
        <f>IF(AF60="&lt;11", "*", (AF60/AG60*100))</f>
        <v>*</v>
      </c>
      <c r="AI60" s="35" t="s">
        <v>59</v>
      </c>
      <c r="AJ60" s="16">
        <v>80</v>
      </c>
      <c r="AK60" s="34" t="str">
        <f>IF(AI60="&lt;11", "*", (AI60/AJ60*100))</f>
        <v>*</v>
      </c>
      <c r="AL60" s="35" t="s">
        <v>59</v>
      </c>
      <c r="AM60" s="16">
        <v>48</v>
      </c>
      <c r="AN60" s="34" t="str">
        <f>IF(AL60="&lt;11", "*", (AL60/AM60*100))</f>
        <v>*</v>
      </c>
      <c r="AO60" s="35" t="s">
        <v>59</v>
      </c>
      <c r="AP60" s="16">
        <v>29</v>
      </c>
      <c r="AQ60" s="34" t="str">
        <f>IF(AO60="&lt;11", "*", (AO60/AP60*100))</f>
        <v>*</v>
      </c>
      <c r="AR60" s="35" t="s">
        <v>59</v>
      </c>
      <c r="AS60" s="16">
        <v>51</v>
      </c>
      <c r="AT60" s="34" t="str">
        <f>IF(AR60="&lt;11", "*", (AR60/AS60*100))</f>
        <v>*</v>
      </c>
      <c r="AU60" s="35" t="s">
        <v>59</v>
      </c>
      <c r="AV60" s="16">
        <v>34</v>
      </c>
      <c r="AW60" s="34" t="str">
        <f>IF(AU60="&lt;11", "*", (AU60/AV60*100))</f>
        <v>*</v>
      </c>
      <c r="AX60" s="35" t="s">
        <v>59</v>
      </c>
      <c r="AY60" s="16">
        <v>60</v>
      </c>
      <c r="AZ60" s="34" t="str">
        <f>IF(AX60="&lt;11", "*", (AX60/AY60*100))</f>
        <v>*</v>
      </c>
      <c r="BA60" s="35" t="s">
        <v>59</v>
      </c>
      <c r="BB60" s="16">
        <v>19</v>
      </c>
      <c r="BC60" s="34" t="str">
        <f>IF(BA60="&lt;11", "*", (BA60/BB60*100))</f>
        <v>*</v>
      </c>
      <c r="BD60" s="35" t="s">
        <v>59</v>
      </c>
      <c r="BE60" s="16">
        <v>45</v>
      </c>
      <c r="BF60" s="34" t="str">
        <f>IF(BD60="&lt;11", "*", (BD60/BE60*100))</f>
        <v>*</v>
      </c>
      <c r="BG60" s="35" t="s">
        <v>59</v>
      </c>
      <c r="BH60" s="16">
        <v>29</v>
      </c>
      <c r="BI60" s="34" t="str">
        <f>IF(BG60="&lt;11", "*", (BG60/BH60*100))</f>
        <v>*</v>
      </c>
      <c r="BJ60" s="35" t="s">
        <v>59</v>
      </c>
      <c r="BK60" s="16">
        <v>28</v>
      </c>
      <c r="BL60" s="34" t="str">
        <f>IF(BJ60="&lt;11", "*", (BJ60/BK60*100))</f>
        <v>*</v>
      </c>
      <c r="BM60" s="35" t="s">
        <v>59</v>
      </c>
      <c r="BN60" s="16">
        <v>33</v>
      </c>
      <c r="BO60" s="34" t="str">
        <f>IF(BM60="&lt;11", "*", (BM60/BN60*100))</f>
        <v>*</v>
      </c>
      <c r="BP60" s="35" t="s">
        <v>59</v>
      </c>
      <c r="BQ60" s="16">
        <v>40</v>
      </c>
      <c r="BR60" s="34" t="str">
        <f>IF(BP60="&lt;11", "*", (BP60/BQ60*100))</f>
        <v>*</v>
      </c>
      <c r="BS60" s="35" t="s">
        <v>59</v>
      </c>
      <c r="BT60" s="16">
        <v>18</v>
      </c>
      <c r="BU60" s="34" t="str">
        <f>IF(BS60="&lt;11", "*", (BS60/BT60*100))</f>
        <v>*</v>
      </c>
    </row>
    <row r="61" spans="1:73">
      <c r="A61" s="29" t="s">
        <v>38</v>
      </c>
      <c r="B61" s="35" t="s">
        <v>59</v>
      </c>
      <c r="C61" s="16" t="s">
        <v>59</v>
      </c>
      <c r="D61" s="34" t="str">
        <f>IF(B61="&lt;11", "*", (B61/C61*100))</f>
        <v>*</v>
      </c>
      <c r="E61" s="35" t="s">
        <v>59</v>
      </c>
      <c r="F61" s="16">
        <v>12</v>
      </c>
      <c r="G61" s="34" t="str">
        <f>IF(E61="&lt;11", "*", (E61/F61*100))</f>
        <v>*</v>
      </c>
      <c r="H61" s="35" t="s">
        <v>59</v>
      </c>
      <c r="I61" s="16" t="s">
        <v>59</v>
      </c>
      <c r="J61" s="34" t="str">
        <f>IF(H61="&lt;11", "*", (H61/I61*100))</f>
        <v>*</v>
      </c>
      <c r="K61" s="35" t="s">
        <v>59</v>
      </c>
      <c r="L61" s="16" t="s">
        <v>59</v>
      </c>
      <c r="M61" s="34" t="str">
        <f>IF(K61="&lt;11", "*", (K61/L61*100))</f>
        <v>*</v>
      </c>
      <c r="N61" s="35" t="s">
        <v>59</v>
      </c>
      <c r="O61" s="16" t="s">
        <v>59</v>
      </c>
      <c r="P61" s="34" t="str">
        <f>IF(N61="&lt;11", "*", (N61/O61*100))</f>
        <v>*</v>
      </c>
      <c r="Q61" s="35" t="s">
        <v>59</v>
      </c>
      <c r="R61" s="16" t="s">
        <v>59</v>
      </c>
      <c r="S61" s="34" t="str">
        <f>IF(Q61="&lt;11", "*", (Q61/R61*100))</f>
        <v>*</v>
      </c>
      <c r="T61" s="35" t="s">
        <v>59</v>
      </c>
      <c r="U61" s="16" t="s">
        <v>59</v>
      </c>
      <c r="V61" s="14" t="str">
        <f>IF(T61="&lt;11", "*", (T61/U61*100))</f>
        <v>*</v>
      </c>
      <c r="W61" s="21" t="s">
        <v>59</v>
      </c>
      <c r="X61" s="16" t="s">
        <v>59</v>
      </c>
      <c r="Y61" s="34" t="str">
        <f>IF(W61="&lt;11", "*", (W61/X61*100))</f>
        <v>*</v>
      </c>
      <c r="Z61" s="35" t="s">
        <v>59</v>
      </c>
      <c r="AA61" s="16" t="s">
        <v>59</v>
      </c>
      <c r="AB61" s="34" t="str">
        <f>IF(Z61="&lt;11", "*", (Z61/AA61*100))</f>
        <v>*</v>
      </c>
      <c r="AC61" s="35" t="s">
        <v>59</v>
      </c>
      <c r="AD61" s="16" t="s">
        <v>59</v>
      </c>
      <c r="AE61" s="34" t="str">
        <f>IF(AC61="&lt;11", "*", (AC61/AD61*100))</f>
        <v>*</v>
      </c>
      <c r="AF61" s="35" t="s">
        <v>59</v>
      </c>
      <c r="AG61" s="16" t="s">
        <v>59</v>
      </c>
      <c r="AH61" s="34" t="str">
        <f>IF(AF61="&lt;11", "*", (AF61/AG61*100))</f>
        <v>*</v>
      </c>
      <c r="AI61" s="35" t="s">
        <v>59</v>
      </c>
      <c r="AJ61" s="16" t="s">
        <v>59</v>
      </c>
      <c r="AK61" s="34" t="str">
        <f>IF(AI61="&lt;11", "*", (AI61/AJ61*100))</f>
        <v>*</v>
      </c>
      <c r="AL61" s="35" t="s">
        <v>59</v>
      </c>
      <c r="AM61" s="16" t="s">
        <v>59</v>
      </c>
      <c r="AN61" s="34" t="str">
        <f>IF(AL61="&lt;11", "*", (AL61/AM61*100))</f>
        <v>*</v>
      </c>
      <c r="AO61" s="35" t="s">
        <v>59</v>
      </c>
      <c r="AP61" s="16">
        <v>15</v>
      </c>
      <c r="AQ61" s="34" t="str">
        <f>IF(AO61="&lt;11", "*", (AO61/AP61*100))</f>
        <v>*</v>
      </c>
      <c r="AR61" s="35" t="s">
        <v>59</v>
      </c>
      <c r="AS61" s="16" t="s">
        <v>59</v>
      </c>
      <c r="AT61" s="34" t="str">
        <f>IF(AR61="&lt;11", "*", (AR61/AS61*100))</f>
        <v>*</v>
      </c>
      <c r="AU61" s="35" t="s">
        <v>59</v>
      </c>
      <c r="AV61" s="16" t="s">
        <v>59</v>
      </c>
      <c r="AW61" s="34" t="str">
        <f>IF(AU61="&lt;11", "*", (AU61/AV61*100))</f>
        <v>*</v>
      </c>
      <c r="AX61" s="35" t="s">
        <v>59</v>
      </c>
      <c r="AY61" s="16" t="s">
        <v>59</v>
      </c>
      <c r="AZ61" s="34" t="str">
        <f>IF(AX61="&lt;11", "*", (AX61/AY61*100))</f>
        <v>*</v>
      </c>
      <c r="BA61" s="35" t="s">
        <v>59</v>
      </c>
      <c r="BB61" s="16" t="s">
        <v>59</v>
      </c>
      <c r="BC61" s="34" t="str">
        <f>IF(BA61="&lt;11", "*", (BA61/BB61*100))</f>
        <v>*</v>
      </c>
      <c r="BD61" s="35" t="s">
        <v>59</v>
      </c>
      <c r="BE61" s="16" t="s">
        <v>59</v>
      </c>
      <c r="BF61" s="34" t="str">
        <f>IF(BD61="&lt;11", "*", (BD61/BE61*100))</f>
        <v>*</v>
      </c>
      <c r="BG61" s="35" t="s">
        <v>59</v>
      </c>
      <c r="BH61" s="16" t="s">
        <v>59</v>
      </c>
      <c r="BI61" s="34" t="str">
        <f>IF(BG61="&lt;11", "*", (BG61/BH61*100))</f>
        <v>*</v>
      </c>
      <c r="BJ61" s="35" t="s">
        <v>59</v>
      </c>
      <c r="BK61" s="16" t="s">
        <v>59</v>
      </c>
      <c r="BL61" s="34" t="str">
        <f>IF(BJ61="&lt;11", "*", (BJ61/BK61*100))</f>
        <v>*</v>
      </c>
      <c r="BM61" s="35" t="s">
        <v>59</v>
      </c>
      <c r="BN61" s="16" t="s">
        <v>59</v>
      </c>
      <c r="BO61" s="34" t="str">
        <f>IF(BM61="&lt;11", "*", (BM61/BN61*100))</f>
        <v>*</v>
      </c>
      <c r="BP61" s="35" t="s">
        <v>59</v>
      </c>
      <c r="BQ61" s="16" t="s">
        <v>59</v>
      </c>
      <c r="BR61" s="34" t="str">
        <f>IF(BP61="&lt;11", "*", (BP61/BQ61*100))</f>
        <v>*</v>
      </c>
      <c r="BS61" s="35" t="s">
        <v>59</v>
      </c>
      <c r="BT61" s="16" t="s">
        <v>59</v>
      </c>
      <c r="BU61" s="34" t="str">
        <f>IF(BS61="&lt;11", "*", (BS61/BT61*100))</f>
        <v>*</v>
      </c>
    </row>
    <row r="62" spans="1:73">
      <c r="A62" s="29" t="s">
        <v>15</v>
      </c>
      <c r="B62" s="35" t="s">
        <v>59</v>
      </c>
      <c r="C62" s="16" t="s">
        <v>59</v>
      </c>
      <c r="D62" s="34" t="str">
        <f>IF(B62="&lt;11", "*", (B62/C62*100))</f>
        <v>*</v>
      </c>
      <c r="E62" s="35" t="s">
        <v>59</v>
      </c>
      <c r="F62" s="16" t="s">
        <v>59</v>
      </c>
      <c r="G62" s="34" t="str">
        <f>IF(E62="&lt;11", "*", (E62/F62*100))</f>
        <v>*</v>
      </c>
      <c r="H62" s="35" t="s">
        <v>59</v>
      </c>
      <c r="I62" s="16" t="s">
        <v>59</v>
      </c>
      <c r="J62" s="34" t="str">
        <f>IF(H62="&lt;11", "*", (H62/I62*100))</f>
        <v>*</v>
      </c>
      <c r="K62" s="35" t="s">
        <v>59</v>
      </c>
      <c r="L62" s="16" t="s">
        <v>59</v>
      </c>
      <c r="M62" s="34" t="str">
        <f>IF(K62="&lt;11", "*", (K62/L62*100))</f>
        <v>*</v>
      </c>
      <c r="N62" s="35" t="s">
        <v>59</v>
      </c>
      <c r="O62" s="16" t="s">
        <v>59</v>
      </c>
      <c r="P62" s="34" t="str">
        <f>IF(N62="&lt;11", "*", (N62/O62*100))</f>
        <v>*</v>
      </c>
      <c r="Q62" s="35" t="s">
        <v>59</v>
      </c>
      <c r="R62" s="16" t="s">
        <v>59</v>
      </c>
      <c r="S62" s="34" t="str">
        <f>IF(Q62="&lt;11", "*", (Q62/R62*100))</f>
        <v>*</v>
      </c>
      <c r="T62" s="35" t="s">
        <v>59</v>
      </c>
      <c r="U62" s="16" t="s">
        <v>59</v>
      </c>
      <c r="V62" s="14" t="str">
        <f>IF(T62="&lt;11", "*", (T62/U62*100))</f>
        <v>*</v>
      </c>
      <c r="W62" s="21" t="s">
        <v>59</v>
      </c>
      <c r="X62" s="16" t="s">
        <v>59</v>
      </c>
      <c r="Y62" s="34" t="str">
        <f>IF(W62="&lt;11", "*", (W62/X62*100))</f>
        <v>*</v>
      </c>
      <c r="Z62" s="35" t="s">
        <v>59</v>
      </c>
      <c r="AA62" s="16" t="s">
        <v>59</v>
      </c>
      <c r="AB62" s="34" t="str">
        <f>IF(Z62="&lt;11", "*", (Z62/AA62*100))</f>
        <v>*</v>
      </c>
      <c r="AC62" s="35" t="s">
        <v>59</v>
      </c>
      <c r="AD62" s="16" t="s">
        <v>59</v>
      </c>
      <c r="AE62" s="34" t="str">
        <f>IF(AC62="&lt;11", "*", (AC62/AD62*100))</f>
        <v>*</v>
      </c>
      <c r="AF62" s="35" t="s">
        <v>59</v>
      </c>
      <c r="AG62" s="16" t="s">
        <v>59</v>
      </c>
      <c r="AH62" s="34" t="str">
        <f>IF(AF62="&lt;11", "*", (AF62/AG62*100))</f>
        <v>*</v>
      </c>
      <c r="AI62" s="35" t="s">
        <v>59</v>
      </c>
      <c r="AJ62" s="16" t="s">
        <v>59</v>
      </c>
      <c r="AK62" s="34" t="str">
        <f>IF(AI62="&lt;11", "*", (AI62/AJ62*100))</f>
        <v>*</v>
      </c>
      <c r="AL62" s="35" t="s">
        <v>59</v>
      </c>
      <c r="AM62" s="16" t="s">
        <v>59</v>
      </c>
      <c r="AN62" s="34" t="str">
        <f>IF(AL62="&lt;11", "*", (AL62/AM62*100))</f>
        <v>*</v>
      </c>
      <c r="AO62" s="35" t="s">
        <v>59</v>
      </c>
      <c r="AP62" s="16" t="s">
        <v>59</v>
      </c>
      <c r="AQ62" s="34" t="str">
        <f>IF(AO62="&lt;11", "*", (AO62/AP62*100))</f>
        <v>*</v>
      </c>
      <c r="AR62" s="35" t="s">
        <v>59</v>
      </c>
      <c r="AS62" s="16" t="s">
        <v>59</v>
      </c>
      <c r="AT62" s="34" t="str">
        <f>IF(AR62="&lt;11", "*", (AR62/AS62*100))</f>
        <v>*</v>
      </c>
      <c r="AU62" s="35" t="s">
        <v>59</v>
      </c>
      <c r="AV62" s="16" t="s">
        <v>59</v>
      </c>
      <c r="AW62" s="34" t="str">
        <f>IF(AU62="&lt;11", "*", (AU62/AV62*100))</f>
        <v>*</v>
      </c>
      <c r="AX62" s="35" t="s">
        <v>59</v>
      </c>
      <c r="AY62" s="16" t="s">
        <v>59</v>
      </c>
      <c r="AZ62" s="34" t="str">
        <f>IF(AX62="&lt;11", "*", (AX62/AY62*100))</f>
        <v>*</v>
      </c>
      <c r="BA62" s="35" t="s">
        <v>59</v>
      </c>
      <c r="BB62" s="16" t="s">
        <v>59</v>
      </c>
      <c r="BC62" s="34" t="str">
        <f>IF(BA62="&lt;11", "*", (BA62/BB62*100))</f>
        <v>*</v>
      </c>
      <c r="BD62" s="35" t="s">
        <v>59</v>
      </c>
      <c r="BE62" s="16" t="s">
        <v>59</v>
      </c>
      <c r="BF62" s="34" t="str">
        <f>IF(BD62="&lt;11", "*", (BD62/BE62*100))</f>
        <v>*</v>
      </c>
      <c r="BG62" s="35" t="s">
        <v>59</v>
      </c>
      <c r="BH62" s="16" t="s">
        <v>59</v>
      </c>
      <c r="BI62" s="34" t="str">
        <f>IF(BG62="&lt;11", "*", (BG62/BH62*100))</f>
        <v>*</v>
      </c>
      <c r="BJ62" s="35" t="s">
        <v>59</v>
      </c>
      <c r="BK62" s="16" t="s">
        <v>59</v>
      </c>
      <c r="BL62" s="34" t="str">
        <f>IF(BJ62="&lt;11", "*", (BJ62/BK62*100))</f>
        <v>*</v>
      </c>
      <c r="BM62" s="35" t="s">
        <v>59</v>
      </c>
      <c r="BN62" s="16" t="s">
        <v>59</v>
      </c>
      <c r="BO62" s="34" t="str">
        <f>IF(BM62="&lt;11", "*", (BM62/BN62*100))</f>
        <v>*</v>
      </c>
      <c r="BP62" s="35" t="s">
        <v>59</v>
      </c>
      <c r="BQ62" s="16" t="s">
        <v>59</v>
      </c>
      <c r="BR62" s="34" t="str">
        <f>IF(BP62="&lt;11", "*", (BP62/BQ62*100))</f>
        <v>*</v>
      </c>
      <c r="BS62" s="35" t="s">
        <v>59</v>
      </c>
      <c r="BT62" s="16" t="s">
        <v>59</v>
      </c>
      <c r="BU62" s="34" t="str">
        <f>IF(BS62="&lt;11", "*", (BS62/BT62*100))</f>
        <v>*</v>
      </c>
    </row>
    <row r="63" spans="1:73">
      <c r="A63" s="29"/>
      <c r="B63" s="35"/>
      <c r="C63" s="16"/>
      <c r="D63" s="34"/>
      <c r="E63" s="35"/>
      <c r="F63" s="16"/>
      <c r="G63" s="34"/>
      <c r="H63" s="35"/>
      <c r="I63" s="16"/>
      <c r="J63" s="34"/>
      <c r="K63" s="35"/>
      <c r="L63" s="16"/>
      <c r="M63" s="34"/>
      <c r="N63" s="35"/>
      <c r="O63" s="16"/>
      <c r="P63" s="34"/>
      <c r="Q63" s="35"/>
      <c r="R63" s="16"/>
      <c r="S63" s="34"/>
      <c r="T63" s="35"/>
      <c r="U63" s="16"/>
      <c r="V63" s="14"/>
      <c r="W63" s="21"/>
      <c r="X63" s="16"/>
      <c r="Y63" s="34"/>
      <c r="Z63" s="35"/>
      <c r="AA63" s="16"/>
      <c r="AB63" s="34"/>
      <c r="AC63" s="35"/>
      <c r="AD63" s="16"/>
      <c r="AE63" s="34"/>
      <c r="AF63" s="35"/>
      <c r="AG63" s="16"/>
      <c r="AH63" s="34"/>
      <c r="AI63" s="35"/>
      <c r="AJ63" s="16"/>
      <c r="AK63" s="34"/>
      <c r="AL63" s="35"/>
      <c r="AM63" s="16"/>
      <c r="AN63" s="34"/>
      <c r="AO63" s="35"/>
      <c r="AP63" s="16"/>
      <c r="AQ63" s="34"/>
      <c r="AR63" s="35"/>
      <c r="AS63" s="16"/>
      <c r="AT63" s="34"/>
      <c r="AU63" s="35"/>
      <c r="AV63" s="16"/>
      <c r="AW63" s="34"/>
      <c r="AX63" s="35"/>
      <c r="AY63" s="16"/>
      <c r="AZ63" s="34"/>
      <c r="BA63" s="35"/>
      <c r="BB63" s="16"/>
      <c r="BC63" s="34"/>
      <c r="BD63" s="35"/>
      <c r="BE63" s="16"/>
      <c r="BF63" s="34"/>
      <c r="BG63" s="35"/>
      <c r="BH63" s="16"/>
      <c r="BI63" s="34"/>
      <c r="BJ63" s="35"/>
      <c r="BK63" s="16"/>
      <c r="BL63" s="34"/>
      <c r="BM63" s="35"/>
      <c r="BN63" s="16"/>
      <c r="BO63" s="34"/>
      <c r="BP63" s="35"/>
      <c r="BQ63" s="16"/>
      <c r="BR63" s="34"/>
      <c r="BS63" s="35"/>
      <c r="BT63" s="16"/>
      <c r="BU63" s="34"/>
    </row>
    <row r="64" spans="1:73" ht="28.55">
      <c r="A64" s="26" t="s">
        <v>49</v>
      </c>
      <c r="B64" s="35"/>
      <c r="C64" s="16"/>
      <c r="D64" s="34"/>
      <c r="E64" s="35"/>
      <c r="F64" s="16"/>
      <c r="G64" s="34"/>
      <c r="H64" s="35"/>
      <c r="I64" s="16"/>
      <c r="J64" s="34"/>
      <c r="K64" s="35"/>
      <c r="L64" s="16"/>
      <c r="M64" s="34"/>
      <c r="N64" s="35"/>
      <c r="O64" s="16"/>
      <c r="P64" s="34"/>
      <c r="Q64" s="35"/>
      <c r="R64" s="16"/>
      <c r="S64" s="34"/>
      <c r="T64" s="35"/>
      <c r="U64" s="16"/>
      <c r="V64" s="14"/>
      <c r="W64" s="21"/>
      <c r="X64" s="16"/>
      <c r="Y64" s="34"/>
      <c r="Z64" s="35"/>
      <c r="AA64" s="16"/>
      <c r="AB64" s="34"/>
      <c r="AC64" s="35"/>
      <c r="AD64" s="16"/>
      <c r="AE64" s="34"/>
      <c r="AF64" s="35"/>
      <c r="AG64" s="16"/>
      <c r="AH64" s="34"/>
      <c r="AI64" s="35"/>
      <c r="AJ64" s="16"/>
      <c r="AK64" s="34"/>
      <c r="AL64" s="35"/>
      <c r="AM64" s="16"/>
      <c r="AN64" s="34"/>
      <c r="AO64" s="35"/>
      <c r="AP64" s="16"/>
      <c r="AQ64" s="34"/>
      <c r="AR64" s="35"/>
      <c r="AS64" s="16"/>
      <c r="AT64" s="34"/>
      <c r="AU64" s="35"/>
      <c r="AV64" s="16"/>
      <c r="AW64" s="34"/>
      <c r="AX64" s="35"/>
      <c r="AY64" s="16"/>
      <c r="AZ64" s="34"/>
      <c r="BA64" s="35"/>
      <c r="BB64" s="16"/>
      <c r="BC64" s="34"/>
      <c r="BD64" s="35"/>
      <c r="BE64" s="16"/>
      <c r="BF64" s="34"/>
      <c r="BG64" s="35"/>
      <c r="BH64" s="16"/>
      <c r="BI64" s="34"/>
      <c r="BJ64" s="35"/>
      <c r="BK64" s="16"/>
      <c r="BL64" s="34"/>
      <c r="BM64" s="35"/>
      <c r="BN64" s="16"/>
      <c r="BO64" s="34"/>
      <c r="BP64" s="35"/>
      <c r="BQ64" s="16"/>
      <c r="BR64" s="34"/>
      <c r="BS64" s="35"/>
      <c r="BT64" s="16"/>
      <c r="BU64" s="34"/>
    </row>
    <row r="65" spans="1:73">
      <c r="A65" s="46" t="s">
        <v>30</v>
      </c>
      <c r="B65" s="47" t="s">
        <v>22</v>
      </c>
      <c r="C65" s="48" t="s">
        <v>22</v>
      </c>
      <c r="D65" s="49" t="s">
        <v>22</v>
      </c>
      <c r="E65" s="47" t="s">
        <v>22</v>
      </c>
      <c r="F65" s="48" t="s">
        <v>22</v>
      </c>
      <c r="G65" s="49" t="s">
        <v>22</v>
      </c>
      <c r="H65" s="47" t="s">
        <v>22</v>
      </c>
      <c r="I65" s="48" t="s">
        <v>22</v>
      </c>
      <c r="J65" s="49" t="s">
        <v>22</v>
      </c>
      <c r="K65" s="47" t="s">
        <v>22</v>
      </c>
      <c r="L65" s="48" t="s">
        <v>22</v>
      </c>
      <c r="M65" s="49" t="s">
        <v>22</v>
      </c>
      <c r="N65" s="47" t="s">
        <v>22</v>
      </c>
      <c r="O65" s="48" t="s">
        <v>22</v>
      </c>
      <c r="P65" s="49" t="s">
        <v>22</v>
      </c>
      <c r="Q65" s="47" t="s">
        <v>22</v>
      </c>
      <c r="R65" s="48" t="s">
        <v>22</v>
      </c>
      <c r="S65" s="49" t="s">
        <v>22</v>
      </c>
      <c r="T65" s="47" t="s">
        <v>22</v>
      </c>
      <c r="U65" s="48" t="s">
        <v>22</v>
      </c>
      <c r="V65" s="49" t="s">
        <v>22</v>
      </c>
      <c r="W65" s="21">
        <v>34</v>
      </c>
      <c r="X65" s="16">
        <v>644</v>
      </c>
      <c r="Y65" s="34">
        <f t="shared" ref="Y65:Y70" si="72">IF(W65="&lt;11", "*", (W65/X65*100))</f>
        <v>5.2795031055900621</v>
      </c>
      <c r="Z65" s="35">
        <v>21</v>
      </c>
      <c r="AA65" s="16">
        <v>583</v>
      </c>
      <c r="AB65" s="34">
        <f t="shared" ref="AB65:AB70" si="73">IF(Z65="&lt;11", "*", (Z65/AA65*100))</f>
        <v>3.6020583190394513</v>
      </c>
      <c r="AC65" s="35">
        <v>20</v>
      </c>
      <c r="AD65" s="16">
        <v>575</v>
      </c>
      <c r="AE65" s="34">
        <f t="shared" ref="AE65:AE70" si="74">IF(AC65="&lt;11", "*", (AC65/AD65*100))</f>
        <v>3.4782608695652173</v>
      </c>
      <c r="AF65" s="35">
        <v>18</v>
      </c>
      <c r="AG65" s="16">
        <v>541</v>
      </c>
      <c r="AH65" s="34">
        <f t="shared" ref="AH65:AH70" si="75">IF(AF65="&lt;11", "*", (AF65/AG65*100))</f>
        <v>3.3271719038817005</v>
      </c>
      <c r="AI65" s="35">
        <v>13</v>
      </c>
      <c r="AJ65" s="16">
        <v>504</v>
      </c>
      <c r="AK65" s="34">
        <f t="shared" ref="AK65:AK70" si="76">IF(AI65="&lt;11", "*", (AI65/AJ65*100))</f>
        <v>2.5793650793650791</v>
      </c>
      <c r="AL65" s="35">
        <v>22</v>
      </c>
      <c r="AM65" s="16">
        <v>531</v>
      </c>
      <c r="AN65" s="34">
        <f t="shared" ref="AN65:AN70" si="77">IF(AL65="&lt;11", "*", (AL65/AM65*100))</f>
        <v>4.1431261770244827</v>
      </c>
      <c r="AO65" s="35">
        <v>23</v>
      </c>
      <c r="AP65" s="16">
        <v>524</v>
      </c>
      <c r="AQ65" s="34">
        <f t="shared" ref="AQ65:AQ70" si="78">IF(AO65="&lt;11", "*", (AO65/AP65*100))</f>
        <v>4.3893129770992365</v>
      </c>
      <c r="AR65" s="35">
        <v>28</v>
      </c>
      <c r="AS65" s="16">
        <v>590</v>
      </c>
      <c r="AT65" s="34">
        <f t="shared" ref="AT65:AT70" si="79">IF(AR65="&lt;11", "*", (AR65/AS65*100))</f>
        <v>4.7457627118644066</v>
      </c>
      <c r="AU65" s="35">
        <v>20</v>
      </c>
      <c r="AV65" s="16">
        <v>546</v>
      </c>
      <c r="AW65" s="34">
        <f t="shared" ref="AW65:AW70" si="80">IF(AU65="&lt;11", "*", (AU65/AV65*100))</f>
        <v>3.6630036630036633</v>
      </c>
      <c r="AX65" s="35">
        <v>24</v>
      </c>
      <c r="AY65" s="16">
        <v>547</v>
      </c>
      <c r="AZ65" s="34">
        <f t="shared" ref="AZ65:AZ70" si="81">IF(AX65="&lt;11", "*", (AX65/AY65*100))</f>
        <v>4.3875685557586834</v>
      </c>
      <c r="BA65" s="35">
        <v>35</v>
      </c>
      <c r="BB65" s="16">
        <v>474</v>
      </c>
      <c r="BC65" s="34">
        <f t="shared" ref="BC65:BC70" si="82">IF(BA65="&lt;11", "*", (BA65/BB65*100))</f>
        <v>7.3839662447257384</v>
      </c>
      <c r="BD65" s="35">
        <v>16</v>
      </c>
      <c r="BE65" s="16">
        <v>503</v>
      </c>
      <c r="BF65" s="34">
        <f t="shared" ref="BF65:BF70" si="83">IF(BD65="&lt;11", "*", (BD65/BE65*100))</f>
        <v>3.180914512922465</v>
      </c>
      <c r="BG65" s="35">
        <v>16</v>
      </c>
      <c r="BH65" s="16">
        <v>501</v>
      </c>
      <c r="BI65" s="34">
        <f t="shared" ref="BI65:BI70" si="84">IF(BG65="&lt;11", "*", (BG65/BH65*100))</f>
        <v>3.1936127744510974</v>
      </c>
      <c r="BJ65" s="35">
        <v>26</v>
      </c>
      <c r="BK65" s="16">
        <v>486</v>
      </c>
      <c r="BL65" s="34">
        <f t="shared" ref="BL65:BL70" si="85">IF(BJ65="&lt;11", "*", (BJ65/BK65*100))</f>
        <v>5.3497942386831276</v>
      </c>
      <c r="BM65" s="35">
        <v>23</v>
      </c>
      <c r="BN65" s="16">
        <v>549</v>
      </c>
      <c r="BO65" s="34">
        <f t="shared" ref="BO65:BO70" si="86">IF(BM65="&lt;11", "*", (BM65/BN65*100))</f>
        <v>4.1894353369763211</v>
      </c>
      <c r="BP65" s="35">
        <v>26</v>
      </c>
      <c r="BQ65" s="16">
        <v>521</v>
      </c>
      <c r="BR65" s="34">
        <f t="shared" ref="BR65:BR70" si="87">IF(BP65="&lt;11", "*", (BP65/BQ65*100))</f>
        <v>4.9904030710172744</v>
      </c>
      <c r="BS65" s="35" t="s">
        <v>59</v>
      </c>
      <c r="BT65" s="16">
        <v>471</v>
      </c>
      <c r="BU65" s="34" t="str">
        <f t="shared" ref="BU65:BU70" si="88">IF(BS65="&lt;11", "*", (BS65/BT65*100))</f>
        <v>*</v>
      </c>
    </row>
    <row r="66" spans="1:73">
      <c r="A66" s="50" t="s">
        <v>31</v>
      </c>
      <c r="B66" s="47" t="s">
        <v>22</v>
      </c>
      <c r="C66" s="48" t="s">
        <v>22</v>
      </c>
      <c r="D66" s="49" t="s">
        <v>22</v>
      </c>
      <c r="E66" s="47" t="s">
        <v>22</v>
      </c>
      <c r="F66" s="48" t="s">
        <v>22</v>
      </c>
      <c r="G66" s="49" t="s">
        <v>22</v>
      </c>
      <c r="H66" s="47" t="s">
        <v>22</v>
      </c>
      <c r="I66" s="48" t="s">
        <v>22</v>
      </c>
      <c r="J66" s="49" t="s">
        <v>22</v>
      </c>
      <c r="K66" s="47" t="s">
        <v>22</v>
      </c>
      <c r="L66" s="48" t="s">
        <v>22</v>
      </c>
      <c r="M66" s="49" t="s">
        <v>22</v>
      </c>
      <c r="N66" s="47" t="s">
        <v>22</v>
      </c>
      <c r="O66" s="48" t="s">
        <v>22</v>
      </c>
      <c r="P66" s="49" t="s">
        <v>22</v>
      </c>
      <c r="Q66" s="47" t="s">
        <v>22</v>
      </c>
      <c r="R66" s="48" t="s">
        <v>22</v>
      </c>
      <c r="S66" s="49" t="s">
        <v>22</v>
      </c>
      <c r="T66" s="47" t="s">
        <v>22</v>
      </c>
      <c r="U66" s="48" t="s">
        <v>22</v>
      </c>
      <c r="V66" s="49" t="s">
        <v>22</v>
      </c>
      <c r="W66" s="21">
        <v>14</v>
      </c>
      <c r="X66" s="16">
        <v>533</v>
      </c>
      <c r="Y66" s="34">
        <f t="shared" si="72"/>
        <v>2.6266416510318953</v>
      </c>
      <c r="Z66" s="35">
        <v>20</v>
      </c>
      <c r="AA66" s="16">
        <v>528</v>
      </c>
      <c r="AB66" s="34">
        <f t="shared" si="73"/>
        <v>3.7878787878787881</v>
      </c>
      <c r="AC66" s="35">
        <v>16</v>
      </c>
      <c r="AD66" s="16">
        <v>421</v>
      </c>
      <c r="AE66" s="34">
        <f t="shared" si="74"/>
        <v>3.800475059382423</v>
      </c>
      <c r="AF66" s="35">
        <v>13</v>
      </c>
      <c r="AG66" s="16">
        <v>472</v>
      </c>
      <c r="AH66" s="34">
        <f t="shared" si="75"/>
        <v>2.754237288135593</v>
      </c>
      <c r="AI66" s="35">
        <v>14</v>
      </c>
      <c r="AJ66" s="16">
        <v>467</v>
      </c>
      <c r="AK66" s="34">
        <f t="shared" si="76"/>
        <v>2.9978586723768736</v>
      </c>
      <c r="AL66" s="35">
        <v>14</v>
      </c>
      <c r="AM66" s="16">
        <v>474</v>
      </c>
      <c r="AN66" s="34">
        <f t="shared" si="77"/>
        <v>2.9535864978902953</v>
      </c>
      <c r="AO66" s="35">
        <v>12</v>
      </c>
      <c r="AP66" s="16">
        <v>477</v>
      </c>
      <c r="AQ66" s="34">
        <f t="shared" si="78"/>
        <v>2.5157232704402519</v>
      </c>
      <c r="AR66" s="35">
        <v>22</v>
      </c>
      <c r="AS66" s="16">
        <v>453</v>
      </c>
      <c r="AT66" s="34">
        <f t="shared" si="79"/>
        <v>4.8565121412803531</v>
      </c>
      <c r="AU66" s="35">
        <v>19</v>
      </c>
      <c r="AV66" s="16">
        <v>432</v>
      </c>
      <c r="AW66" s="34">
        <f t="shared" si="80"/>
        <v>4.3981481481481479</v>
      </c>
      <c r="AX66" s="35">
        <v>14</v>
      </c>
      <c r="AY66" s="16">
        <v>447</v>
      </c>
      <c r="AZ66" s="34">
        <f t="shared" si="81"/>
        <v>3.1319910514541389</v>
      </c>
      <c r="BA66" s="35">
        <v>30</v>
      </c>
      <c r="BB66" s="16">
        <v>391</v>
      </c>
      <c r="BC66" s="34">
        <f t="shared" si="82"/>
        <v>7.6726342710997448</v>
      </c>
      <c r="BD66" s="35">
        <v>14</v>
      </c>
      <c r="BE66" s="16">
        <v>396</v>
      </c>
      <c r="BF66" s="34">
        <f t="shared" si="83"/>
        <v>3.535353535353535</v>
      </c>
      <c r="BG66" s="35">
        <v>11</v>
      </c>
      <c r="BH66" s="16">
        <v>331</v>
      </c>
      <c r="BI66" s="34">
        <f t="shared" si="84"/>
        <v>3.3232628398791544</v>
      </c>
      <c r="BJ66" s="35">
        <v>11</v>
      </c>
      <c r="BK66" s="16">
        <v>304</v>
      </c>
      <c r="BL66" s="34">
        <f t="shared" si="85"/>
        <v>3.6184210526315792</v>
      </c>
      <c r="BM66" s="35">
        <v>12</v>
      </c>
      <c r="BN66" s="16">
        <v>287</v>
      </c>
      <c r="BO66" s="34">
        <f t="shared" si="86"/>
        <v>4.1811846689895473</v>
      </c>
      <c r="BP66" s="35">
        <v>13</v>
      </c>
      <c r="BQ66" s="16">
        <v>316</v>
      </c>
      <c r="BR66" s="34">
        <f t="shared" si="87"/>
        <v>4.1139240506329111</v>
      </c>
      <c r="BS66" s="35">
        <v>12</v>
      </c>
      <c r="BT66" s="16">
        <v>335</v>
      </c>
      <c r="BU66" s="34">
        <f t="shared" si="88"/>
        <v>3.5820895522388061</v>
      </c>
    </row>
    <row r="67" spans="1:73">
      <c r="A67" s="50" t="s">
        <v>32</v>
      </c>
      <c r="B67" s="47" t="s">
        <v>22</v>
      </c>
      <c r="C67" s="48" t="s">
        <v>22</v>
      </c>
      <c r="D67" s="49" t="s">
        <v>22</v>
      </c>
      <c r="E67" s="47" t="s">
        <v>22</v>
      </c>
      <c r="F67" s="48" t="s">
        <v>22</v>
      </c>
      <c r="G67" s="49" t="s">
        <v>22</v>
      </c>
      <c r="H67" s="47" t="s">
        <v>22</v>
      </c>
      <c r="I67" s="48" t="s">
        <v>22</v>
      </c>
      <c r="J67" s="49" t="s">
        <v>22</v>
      </c>
      <c r="K67" s="47" t="s">
        <v>22</v>
      </c>
      <c r="L67" s="48" t="s">
        <v>22</v>
      </c>
      <c r="M67" s="49" t="s">
        <v>22</v>
      </c>
      <c r="N67" s="47" t="s">
        <v>22</v>
      </c>
      <c r="O67" s="48" t="s">
        <v>22</v>
      </c>
      <c r="P67" s="49" t="s">
        <v>22</v>
      </c>
      <c r="Q67" s="47" t="s">
        <v>22</v>
      </c>
      <c r="R67" s="48" t="s">
        <v>22</v>
      </c>
      <c r="S67" s="49" t="s">
        <v>22</v>
      </c>
      <c r="T67" s="47" t="s">
        <v>22</v>
      </c>
      <c r="U67" s="48" t="s">
        <v>22</v>
      </c>
      <c r="V67" s="49" t="s">
        <v>22</v>
      </c>
      <c r="W67" s="21">
        <v>100</v>
      </c>
      <c r="X67" s="16">
        <v>3326</v>
      </c>
      <c r="Y67" s="34">
        <f t="shared" si="72"/>
        <v>3.0066145520144318</v>
      </c>
      <c r="Z67" s="35">
        <v>122</v>
      </c>
      <c r="AA67" s="16">
        <v>3139</v>
      </c>
      <c r="AB67" s="34">
        <f t="shared" si="73"/>
        <v>3.8865880853775092</v>
      </c>
      <c r="AC67" s="35">
        <v>130</v>
      </c>
      <c r="AD67" s="16">
        <v>3098</v>
      </c>
      <c r="AE67" s="34">
        <f t="shared" si="74"/>
        <v>4.196255648805681</v>
      </c>
      <c r="AF67" s="35">
        <v>65</v>
      </c>
      <c r="AG67" s="16">
        <v>2789</v>
      </c>
      <c r="AH67" s="34">
        <f t="shared" si="75"/>
        <v>2.3305844388669774</v>
      </c>
      <c r="AI67" s="35">
        <v>83</v>
      </c>
      <c r="AJ67" s="16">
        <v>2757</v>
      </c>
      <c r="AK67" s="34">
        <f t="shared" si="76"/>
        <v>3.010518679724338</v>
      </c>
      <c r="AL67" s="35">
        <v>90</v>
      </c>
      <c r="AM67" s="16">
        <v>2706</v>
      </c>
      <c r="AN67" s="34">
        <f t="shared" si="77"/>
        <v>3.325942350332594</v>
      </c>
      <c r="AO67" s="35">
        <v>85</v>
      </c>
      <c r="AP67" s="16">
        <v>2572</v>
      </c>
      <c r="AQ67" s="34">
        <f t="shared" si="78"/>
        <v>3.3048211508553651</v>
      </c>
      <c r="AR67" s="35">
        <v>78</v>
      </c>
      <c r="AS67" s="16">
        <v>2634</v>
      </c>
      <c r="AT67" s="34">
        <f t="shared" si="79"/>
        <v>2.9612756264236904</v>
      </c>
      <c r="AU67" s="35">
        <v>108</v>
      </c>
      <c r="AV67" s="16">
        <v>2600</v>
      </c>
      <c r="AW67" s="34">
        <f t="shared" si="80"/>
        <v>4.1538461538461542</v>
      </c>
      <c r="AX67" s="35">
        <v>106</v>
      </c>
      <c r="AY67" s="16">
        <v>2625</v>
      </c>
      <c r="AZ67" s="34">
        <f t="shared" si="81"/>
        <v>4.038095238095238</v>
      </c>
      <c r="BA67" s="35">
        <v>104</v>
      </c>
      <c r="BB67" s="16">
        <v>2550</v>
      </c>
      <c r="BC67" s="34">
        <f t="shared" si="82"/>
        <v>4.0784313725490202</v>
      </c>
      <c r="BD67" s="35">
        <v>123</v>
      </c>
      <c r="BE67" s="16">
        <v>2637</v>
      </c>
      <c r="BF67" s="34">
        <f t="shared" si="83"/>
        <v>4.6643913538111486</v>
      </c>
      <c r="BG67" s="35">
        <v>105</v>
      </c>
      <c r="BH67" s="16">
        <v>2498</v>
      </c>
      <c r="BI67" s="34">
        <f t="shared" si="84"/>
        <v>4.2033626901521215</v>
      </c>
      <c r="BJ67" s="35">
        <v>98</v>
      </c>
      <c r="BK67" s="16">
        <v>2378</v>
      </c>
      <c r="BL67" s="34">
        <f t="shared" si="85"/>
        <v>4.1211101766190072</v>
      </c>
      <c r="BM67" s="35">
        <v>86</v>
      </c>
      <c r="BN67" s="16">
        <v>2426</v>
      </c>
      <c r="BO67" s="34">
        <f t="shared" si="86"/>
        <v>3.5449299258037921</v>
      </c>
      <c r="BP67" s="35">
        <v>108</v>
      </c>
      <c r="BQ67" s="16">
        <v>2499</v>
      </c>
      <c r="BR67" s="34">
        <f t="shared" si="87"/>
        <v>4.3217286914765909</v>
      </c>
      <c r="BS67" s="35">
        <v>98</v>
      </c>
      <c r="BT67" s="16">
        <v>2364</v>
      </c>
      <c r="BU67" s="34">
        <f t="shared" si="88"/>
        <v>4.145516074450085</v>
      </c>
    </row>
    <row r="68" spans="1:73">
      <c r="A68" s="50" t="s">
        <v>33</v>
      </c>
      <c r="B68" s="47" t="s">
        <v>22</v>
      </c>
      <c r="C68" s="48" t="s">
        <v>22</v>
      </c>
      <c r="D68" s="49" t="s">
        <v>22</v>
      </c>
      <c r="E68" s="47" t="s">
        <v>22</v>
      </c>
      <c r="F68" s="48" t="s">
        <v>22</v>
      </c>
      <c r="G68" s="49" t="s">
        <v>22</v>
      </c>
      <c r="H68" s="47" t="s">
        <v>22</v>
      </c>
      <c r="I68" s="48" t="s">
        <v>22</v>
      </c>
      <c r="J68" s="49" t="s">
        <v>22</v>
      </c>
      <c r="K68" s="47" t="s">
        <v>22</v>
      </c>
      <c r="L68" s="48" t="s">
        <v>22</v>
      </c>
      <c r="M68" s="49" t="s">
        <v>22</v>
      </c>
      <c r="N68" s="47" t="s">
        <v>22</v>
      </c>
      <c r="O68" s="48" t="s">
        <v>22</v>
      </c>
      <c r="P68" s="49" t="s">
        <v>22</v>
      </c>
      <c r="Q68" s="47" t="s">
        <v>22</v>
      </c>
      <c r="R68" s="48" t="s">
        <v>22</v>
      </c>
      <c r="S68" s="49" t="s">
        <v>22</v>
      </c>
      <c r="T68" s="47" t="s">
        <v>22</v>
      </c>
      <c r="U68" s="48" t="s">
        <v>22</v>
      </c>
      <c r="V68" s="49" t="s">
        <v>22</v>
      </c>
      <c r="W68" s="21">
        <v>1524</v>
      </c>
      <c r="X68" s="16">
        <v>42430</v>
      </c>
      <c r="Y68" s="34">
        <f t="shared" si="72"/>
        <v>3.591798255950978</v>
      </c>
      <c r="Z68" s="35">
        <v>1574</v>
      </c>
      <c r="AA68" s="16">
        <v>42070</v>
      </c>
      <c r="AB68" s="34">
        <f t="shared" si="73"/>
        <v>3.7413834086047064</v>
      </c>
      <c r="AC68" s="35">
        <v>1482</v>
      </c>
      <c r="AD68" s="16">
        <v>40640</v>
      </c>
      <c r="AE68" s="34">
        <f t="shared" si="74"/>
        <v>3.6466535433070866</v>
      </c>
      <c r="AF68" s="35">
        <v>1417</v>
      </c>
      <c r="AG68" s="16">
        <v>40757</v>
      </c>
      <c r="AH68" s="34">
        <f t="shared" si="75"/>
        <v>3.4767033883750029</v>
      </c>
      <c r="AI68" s="35">
        <v>1405</v>
      </c>
      <c r="AJ68" s="16">
        <v>39561</v>
      </c>
      <c r="AK68" s="34">
        <f t="shared" si="76"/>
        <v>3.551477465180354</v>
      </c>
      <c r="AL68" s="35">
        <v>1277</v>
      </c>
      <c r="AM68" s="16">
        <v>40331</v>
      </c>
      <c r="AN68" s="34">
        <f t="shared" si="77"/>
        <v>3.1662988767945253</v>
      </c>
      <c r="AO68" s="35">
        <v>1192</v>
      </c>
      <c r="AP68" s="16">
        <v>39648</v>
      </c>
      <c r="AQ68" s="34">
        <f t="shared" si="78"/>
        <v>3.0064568200161421</v>
      </c>
      <c r="AR68" s="35">
        <v>1481</v>
      </c>
      <c r="AS68" s="16">
        <v>40609</v>
      </c>
      <c r="AT68" s="34">
        <f t="shared" si="79"/>
        <v>3.6469748085399787</v>
      </c>
      <c r="AU68" s="35">
        <v>1536</v>
      </c>
      <c r="AV68" s="16">
        <v>40065</v>
      </c>
      <c r="AW68" s="34">
        <f t="shared" si="80"/>
        <v>3.8337701235492321</v>
      </c>
      <c r="AX68" s="35">
        <v>1473</v>
      </c>
      <c r="AY68" s="16">
        <v>38748</v>
      </c>
      <c r="AZ68" s="34">
        <f t="shared" si="81"/>
        <v>3.8014865283369463</v>
      </c>
      <c r="BA68" s="35">
        <v>1284</v>
      </c>
      <c r="BB68" s="16">
        <v>37176</v>
      </c>
      <c r="BC68" s="34">
        <f t="shared" si="82"/>
        <v>3.4538411878631372</v>
      </c>
      <c r="BD68" s="35">
        <v>1334</v>
      </c>
      <c r="BE68" s="16">
        <v>36162</v>
      </c>
      <c r="BF68" s="34">
        <f t="shared" si="83"/>
        <v>3.6889552568995079</v>
      </c>
      <c r="BG68" s="35">
        <v>1045</v>
      </c>
      <c r="BH68" s="16">
        <v>34923</v>
      </c>
      <c r="BI68" s="34">
        <f t="shared" si="84"/>
        <v>2.9922973398619819</v>
      </c>
      <c r="BJ68" s="35">
        <v>891</v>
      </c>
      <c r="BK68" s="16">
        <v>33738</v>
      </c>
      <c r="BL68" s="34">
        <f t="shared" si="85"/>
        <v>2.6409390005335229</v>
      </c>
      <c r="BM68" s="35">
        <v>858</v>
      </c>
      <c r="BN68" s="16">
        <v>33914</v>
      </c>
      <c r="BO68" s="34">
        <f t="shared" si="86"/>
        <v>2.5299286430382733</v>
      </c>
      <c r="BP68" s="35">
        <v>1135</v>
      </c>
      <c r="BQ68" s="16">
        <v>34075</v>
      </c>
      <c r="BR68" s="34">
        <f t="shared" si="87"/>
        <v>3.3308877476155541</v>
      </c>
      <c r="BS68" s="35">
        <v>1094</v>
      </c>
      <c r="BT68" s="16">
        <v>32303</v>
      </c>
      <c r="BU68" s="34">
        <f t="shared" si="88"/>
        <v>3.3866823514843825</v>
      </c>
    </row>
    <row r="69" spans="1:73">
      <c r="A69" s="50" t="s">
        <v>48</v>
      </c>
      <c r="B69" s="47" t="s">
        <v>22</v>
      </c>
      <c r="C69" s="48" t="s">
        <v>22</v>
      </c>
      <c r="D69" s="49" t="s">
        <v>22</v>
      </c>
      <c r="E69" s="47" t="s">
        <v>22</v>
      </c>
      <c r="F69" s="48" t="s">
        <v>22</v>
      </c>
      <c r="G69" s="49" t="s">
        <v>22</v>
      </c>
      <c r="H69" s="47" t="s">
        <v>22</v>
      </c>
      <c r="I69" s="48" t="s">
        <v>22</v>
      </c>
      <c r="J69" s="49" t="s">
        <v>22</v>
      </c>
      <c r="K69" s="47" t="s">
        <v>22</v>
      </c>
      <c r="L69" s="48" t="s">
        <v>22</v>
      </c>
      <c r="M69" s="49" t="s">
        <v>22</v>
      </c>
      <c r="N69" s="47" t="s">
        <v>22</v>
      </c>
      <c r="O69" s="48" t="s">
        <v>22</v>
      </c>
      <c r="P69" s="49" t="s">
        <v>22</v>
      </c>
      <c r="Q69" s="47" t="s">
        <v>22</v>
      </c>
      <c r="R69" s="48" t="s">
        <v>22</v>
      </c>
      <c r="S69" s="49" t="s">
        <v>22</v>
      </c>
      <c r="T69" s="47" t="s">
        <v>22</v>
      </c>
      <c r="U69" s="48" t="s">
        <v>22</v>
      </c>
      <c r="V69" s="49" t="s">
        <v>22</v>
      </c>
      <c r="W69" s="21">
        <v>28</v>
      </c>
      <c r="X69" s="16">
        <v>241</v>
      </c>
      <c r="Y69" s="34">
        <f t="shared" si="72"/>
        <v>11.618257261410788</v>
      </c>
      <c r="Z69" s="35">
        <v>29</v>
      </c>
      <c r="AA69" s="16">
        <v>192</v>
      </c>
      <c r="AB69" s="34">
        <f t="shared" si="73"/>
        <v>15.104166666666666</v>
      </c>
      <c r="AC69" s="35">
        <v>19</v>
      </c>
      <c r="AD69" s="16">
        <v>192</v>
      </c>
      <c r="AE69" s="34">
        <f t="shared" si="74"/>
        <v>9.8958333333333321</v>
      </c>
      <c r="AF69" s="35">
        <v>20</v>
      </c>
      <c r="AG69" s="16">
        <v>240</v>
      </c>
      <c r="AH69" s="34">
        <f t="shared" si="75"/>
        <v>8.3333333333333321</v>
      </c>
      <c r="AI69" s="35">
        <v>34</v>
      </c>
      <c r="AJ69" s="16">
        <v>304</v>
      </c>
      <c r="AK69" s="34">
        <f t="shared" si="76"/>
        <v>11.184210526315789</v>
      </c>
      <c r="AL69" s="35">
        <v>23</v>
      </c>
      <c r="AM69" s="16">
        <v>309</v>
      </c>
      <c r="AN69" s="34">
        <f t="shared" si="77"/>
        <v>7.4433656957928811</v>
      </c>
      <c r="AO69" s="35">
        <v>17</v>
      </c>
      <c r="AP69" s="16">
        <v>358</v>
      </c>
      <c r="AQ69" s="34">
        <f t="shared" si="78"/>
        <v>4.7486033519553068</v>
      </c>
      <c r="AR69" s="35">
        <v>24</v>
      </c>
      <c r="AS69" s="16">
        <v>275</v>
      </c>
      <c r="AT69" s="34">
        <f t="shared" si="79"/>
        <v>8.7272727272727284</v>
      </c>
      <c r="AU69" s="35">
        <v>27</v>
      </c>
      <c r="AV69" s="16">
        <v>255</v>
      </c>
      <c r="AW69" s="34">
        <f t="shared" si="80"/>
        <v>10.588235294117647</v>
      </c>
      <c r="AX69" s="35">
        <v>27</v>
      </c>
      <c r="AY69" s="16">
        <v>260</v>
      </c>
      <c r="AZ69" s="34">
        <f t="shared" si="81"/>
        <v>10.384615384615385</v>
      </c>
      <c r="BA69" s="35">
        <v>21</v>
      </c>
      <c r="BB69" s="16">
        <v>212</v>
      </c>
      <c r="BC69" s="34">
        <f t="shared" si="82"/>
        <v>9.9056603773584904</v>
      </c>
      <c r="BD69" s="35">
        <v>17</v>
      </c>
      <c r="BE69" s="16">
        <v>193</v>
      </c>
      <c r="BF69" s="34">
        <f t="shared" si="83"/>
        <v>8.8082901554404138</v>
      </c>
      <c r="BG69" s="35">
        <v>19</v>
      </c>
      <c r="BH69" s="16">
        <v>135</v>
      </c>
      <c r="BI69" s="34">
        <f t="shared" si="84"/>
        <v>14.074074074074074</v>
      </c>
      <c r="BJ69" s="35" t="s">
        <v>59</v>
      </c>
      <c r="BK69" s="16">
        <v>138</v>
      </c>
      <c r="BL69" s="34" t="str">
        <f t="shared" si="85"/>
        <v>*</v>
      </c>
      <c r="BM69" s="35">
        <v>12</v>
      </c>
      <c r="BN69" s="16">
        <v>117</v>
      </c>
      <c r="BO69" s="34">
        <f t="shared" si="86"/>
        <v>10.256410256410255</v>
      </c>
      <c r="BP69" s="35">
        <v>12</v>
      </c>
      <c r="BQ69" s="16">
        <v>120</v>
      </c>
      <c r="BR69" s="34">
        <f t="shared" si="87"/>
        <v>10</v>
      </c>
      <c r="BS69" s="35">
        <v>16</v>
      </c>
      <c r="BT69" s="16">
        <v>108</v>
      </c>
      <c r="BU69" s="34">
        <f t="shared" si="88"/>
        <v>14.814814814814813</v>
      </c>
    </row>
    <row r="70" spans="1:73">
      <c r="A70" s="50" t="s">
        <v>15</v>
      </c>
      <c r="B70" s="47" t="s">
        <v>22</v>
      </c>
      <c r="C70" s="48" t="s">
        <v>22</v>
      </c>
      <c r="D70" s="49" t="s">
        <v>22</v>
      </c>
      <c r="E70" s="47" t="s">
        <v>22</v>
      </c>
      <c r="F70" s="48" t="s">
        <v>22</v>
      </c>
      <c r="G70" s="49" t="s">
        <v>22</v>
      </c>
      <c r="H70" s="47" t="s">
        <v>22</v>
      </c>
      <c r="I70" s="48" t="s">
        <v>22</v>
      </c>
      <c r="J70" s="49" t="s">
        <v>22</v>
      </c>
      <c r="K70" s="47" t="s">
        <v>22</v>
      </c>
      <c r="L70" s="48" t="s">
        <v>22</v>
      </c>
      <c r="M70" s="49" t="s">
        <v>22</v>
      </c>
      <c r="N70" s="47" t="s">
        <v>22</v>
      </c>
      <c r="O70" s="48" t="s">
        <v>22</v>
      </c>
      <c r="P70" s="49" t="s">
        <v>22</v>
      </c>
      <c r="Q70" s="47" t="s">
        <v>22</v>
      </c>
      <c r="R70" s="48" t="s">
        <v>22</v>
      </c>
      <c r="S70" s="49" t="s">
        <v>22</v>
      </c>
      <c r="T70" s="47" t="s">
        <v>22</v>
      </c>
      <c r="U70" s="48" t="s">
        <v>22</v>
      </c>
      <c r="V70" s="49" t="s">
        <v>22</v>
      </c>
      <c r="W70" s="21">
        <v>11</v>
      </c>
      <c r="X70" s="16">
        <v>93</v>
      </c>
      <c r="Y70" s="34">
        <f t="shared" si="72"/>
        <v>11.827956989247312</v>
      </c>
      <c r="Z70" s="35">
        <v>13</v>
      </c>
      <c r="AA70" s="16">
        <v>84</v>
      </c>
      <c r="AB70" s="34">
        <f t="shared" si="73"/>
        <v>15.476190476190476</v>
      </c>
      <c r="AC70" s="35" t="s">
        <v>59</v>
      </c>
      <c r="AD70" s="16" t="s">
        <v>59</v>
      </c>
      <c r="AE70" s="34" t="str">
        <f t="shared" si="74"/>
        <v>*</v>
      </c>
      <c r="AF70" s="35" t="s">
        <v>59</v>
      </c>
      <c r="AG70" s="16" t="s">
        <v>59</v>
      </c>
      <c r="AH70" s="34" t="str">
        <f t="shared" si="75"/>
        <v>*</v>
      </c>
      <c r="AI70" s="35" t="s">
        <v>59</v>
      </c>
      <c r="AJ70" s="16" t="s">
        <v>59</v>
      </c>
      <c r="AK70" s="34" t="str">
        <f t="shared" si="76"/>
        <v>*</v>
      </c>
      <c r="AL70" s="35" t="s">
        <v>59</v>
      </c>
      <c r="AM70" s="16" t="s">
        <v>59</v>
      </c>
      <c r="AN70" s="34" t="str">
        <f t="shared" si="77"/>
        <v>*</v>
      </c>
      <c r="AO70" s="35" t="s">
        <v>59</v>
      </c>
      <c r="AP70" s="16" t="s">
        <v>59</v>
      </c>
      <c r="AQ70" s="34" t="str">
        <f t="shared" si="78"/>
        <v>*</v>
      </c>
      <c r="AR70" s="35" t="s">
        <v>59</v>
      </c>
      <c r="AS70" s="16" t="s">
        <v>59</v>
      </c>
      <c r="AT70" s="34" t="str">
        <f t="shared" si="79"/>
        <v>*</v>
      </c>
      <c r="AU70" s="35" t="s">
        <v>59</v>
      </c>
      <c r="AV70" s="16" t="s">
        <v>59</v>
      </c>
      <c r="AW70" s="34" t="str">
        <f t="shared" si="80"/>
        <v>*</v>
      </c>
      <c r="AX70" s="35" t="s">
        <v>59</v>
      </c>
      <c r="AY70" s="16" t="s">
        <v>59</v>
      </c>
      <c r="AZ70" s="34" t="str">
        <f t="shared" si="81"/>
        <v>*</v>
      </c>
      <c r="BA70" s="35" t="s">
        <v>59</v>
      </c>
      <c r="BB70" s="16" t="s">
        <v>59</v>
      </c>
      <c r="BC70" s="34" t="str">
        <f t="shared" si="82"/>
        <v>*</v>
      </c>
      <c r="BD70" s="35" t="s">
        <v>59</v>
      </c>
      <c r="BE70" s="16" t="s">
        <v>59</v>
      </c>
      <c r="BF70" s="34" t="str">
        <f t="shared" si="83"/>
        <v>*</v>
      </c>
      <c r="BG70" s="35" t="s">
        <v>59</v>
      </c>
      <c r="BH70" s="16" t="s">
        <v>59</v>
      </c>
      <c r="BI70" s="34" t="str">
        <f t="shared" si="84"/>
        <v>*</v>
      </c>
      <c r="BJ70" s="35" t="s">
        <v>59</v>
      </c>
      <c r="BK70" s="16" t="s">
        <v>59</v>
      </c>
      <c r="BL70" s="34" t="str">
        <f t="shared" si="85"/>
        <v>*</v>
      </c>
      <c r="BM70" s="35" t="s">
        <v>59</v>
      </c>
      <c r="BN70" s="16" t="s">
        <v>59</v>
      </c>
      <c r="BO70" s="34" t="str">
        <f t="shared" si="86"/>
        <v>*</v>
      </c>
      <c r="BP70" s="35" t="s">
        <v>59</v>
      </c>
      <c r="BQ70" s="16" t="s">
        <v>59</v>
      </c>
      <c r="BR70" s="34" t="str">
        <f t="shared" si="87"/>
        <v>*</v>
      </c>
      <c r="BS70" s="35" t="s">
        <v>59</v>
      </c>
      <c r="BT70" s="16">
        <v>12</v>
      </c>
      <c r="BU70" s="34" t="str">
        <f t="shared" si="88"/>
        <v>*</v>
      </c>
    </row>
    <row r="71" spans="1:73">
      <c r="A71" s="29"/>
      <c r="B71" s="35"/>
      <c r="C71" s="16"/>
      <c r="D71" s="34"/>
      <c r="E71" s="35"/>
      <c r="F71" s="16"/>
      <c r="G71" s="34"/>
      <c r="H71" s="35"/>
      <c r="I71" s="16"/>
      <c r="J71" s="34"/>
      <c r="K71" s="35"/>
      <c r="L71" s="16"/>
      <c r="M71" s="34"/>
      <c r="N71" s="35"/>
      <c r="O71" s="16"/>
      <c r="P71" s="34"/>
      <c r="Q71" s="35"/>
      <c r="R71" s="16"/>
      <c r="S71" s="34"/>
      <c r="T71" s="35"/>
      <c r="U71" s="16"/>
      <c r="V71" s="14"/>
      <c r="W71" s="21"/>
      <c r="X71" s="16"/>
      <c r="Y71" s="34"/>
      <c r="Z71" s="35"/>
      <c r="AA71" s="16"/>
      <c r="AB71" s="34"/>
      <c r="AC71" s="35"/>
      <c r="AD71" s="16"/>
      <c r="AE71" s="34"/>
      <c r="AF71" s="35"/>
      <c r="AG71" s="16"/>
      <c r="AH71" s="34"/>
      <c r="AI71" s="35"/>
      <c r="AJ71" s="16"/>
      <c r="AK71" s="34"/>
      <c r="AL71" s="35"/>
      <c r="AM71" s="16"/>
      <c r="AN71" s="34"/>
      <c r="AO71" s="35"/>
      <c r="AP71" s="16"/>
      <c r="AQ71" s="34"/>
      <c r="AR71" s="35"/>
      <c r="AS71" s="16"/>
      <c r="AT71" s="34"/>
      <c r="AU71" s="35"/>
      <c r="AV71" s="16"/>
      <c r="AW71" s="34"/>
      <c r="AX71" s="35"/>
      <c r="AY71" s="16"/>
      <c r="AZ71" s="34"/>
      <c r="BA71" s="35"/>
      <c r="BB71" s="16"/>
      <c r="BC71" s="34"/>
      <c r="BD71" s="35"/>
      <c r="BE71" s="16"/>
      <c r="BF71" s="34"/>
      <c r="BG71" s="35"/>
      <c r="BH71" s="16"/>
      <c r="BI71" s="34"/>
      <c r="BJ71" s="35"/>
      <c r="BK71" s="16"/>
      <c r="BL71" s="34"/>
      <c r="BM71" s="35"/>
      <c r="BN71" s="16"/>
      <c r="BO71" s="34"/>
      <c r="BP71" s="35"/>
      <c r="BQ71" s="16"/>
      <c r="BR71" s="34"/>
      <c r="BS71" s="35"/>
      <c r="BT71" s="16"/>
      <c r="BU71" s="34"/>
    </row>
    <row r="72" spans="1:73">
      <c r="A72" s="24" t="s">
        <v>34</v>
      </c>
      <c r="B72" s="35"/>
      <c r="C72" s="16"/>
      <c r="D72" s="34"/>
      <c r="E72" s="35"/>
      <c r="F72" s="16"/>
      <c r="G72" s="34"/>
      <c r="H72" s="35"/>
      <c r="I72" s="16"/>
      <c r="J72" s="34"/>
      <c r="K72" s="35"/>
      <c r="L72" s="16"/>
      <c r="M72" s="34"/>
      <c r="N72" s="35"/>
      <c r="O72" s="16"/>
      <c r="P72" s="34"/>
      <c r="Q72" s="35"/>
      <c r="R72" s="16"/>
      <c r="S72" s="34"/>
      <c r="T72" s="35"/>
      <c r="U72" s="16"/>
      <c r="V72" s="14"/>
      <c r="W72" s="21"/>
      <c r="X72" s="16"/>
      <c r="Y72" s="34"/>
      <c r="Z72" s="35"/>
      <c r="AA72" s="16"/>
      <c r="AB72" s="34"/>
      <c r="AC72" s="35"/>
      <c r="AD72" s="16"/>
      <c r="AE72" s="34"/>
      <c r="AF72" s="35"/>
      <c r="AG72" s="16"/>
      <c r="AH72" s="34"/>
      <c r="AI72" s="35"/>
      <c r="AJ72" s="16"/>
      <c r="AK72" s="34"/>
      <c r="AL72" s="35"/>
      <c r="AM72" s="16"/>
      <c r="AN72" s="34"/>
      <c r="AO72" s="35"/>
      <c r="AP72" s="16"/>
      <c r="AQ72" s="34"/>
      <c r="AR72" s="35"/>
      <c r="AS72" s="16"/>
      <c r="AT72" s="34"/>
      <c r="AU72" s="35"/>
      <c r="AV72" s="16"/>
      <c r="AW72" s="34"/>
      <c r="AX72" s="35"/>
      <c r="AY72" s="16"/>
      <c r="AZ72" s="34"/>
      <c r="BA72" s="35"/>
      <c r="BB72" s="16"/>
      <c r="BC72" s="34"/>
      <c r="BD72" s="35"/>
      <c r="BE72" s="16"/>
      <c r="BF72" s="34"/>
      <c r="BG72" s="35"/>
      <c r="BH72" s="16"/>
      <c r="BI72" s="34"/>
      <c r="BJ72" s="35"/>
      <c r="BK72" s="16"/>
      <c r="BL72" s="34"/>
      <c r="BM72" s="35"/>
      <c r="BN72" s="16"/>
      <c r="BO72" s="34"/>
      <c r="BP72" s="35"/>
      <c r="BQ72" s="16"/>
      <c r="BR72" s="34"/>
      <c r="BS72" s="35"/>
      <c r="BT72" s="16"/>
      <c r="BU72" s="34"/>
    </row>
    <row r="73" spans="1:73">
      <c r="A73" s="29" t="s">
        <v>36</v>
      </c>
      <c r="B73" s="35">
        <v>826</v>
      </c>
      <c r="C73" s="16">
        <v>21078</v>
      </c>
      <c r="D73" s="34">
        <f>IF(B73="&lt;11", "*", (B73/C73*100))</f>
        <v>3.9187778726634406</v>
      </c>
      <c r="E73" s="35">
        <v>700</v>
      </c>
      <c r="F73" s="16">
        <v>21005</v>
      </c>
      <c r="G73" s="34">
        <f>IF(E73="&lt;11", "*", (E73/F73*100))</f>
        <v>3.3325398714591765</v>
      </c>
      <c r="H73" s="35">
        <v>583</v>
      </c>
      <c r="I73" s="16">
        <v>20992</v>
      </c>
      <c r="J73" s="34">
        <f>IF(H73="&lt;11", "*", (H73/I73*100))</f>
        <v>2.7772484756097562</v>
      </c>
      <c r="K73" s="35">
        <v>544</v>
      </c>
      <c r="L73" s="16">
        <v>21821</v>
      </c>
      <c r="M73" s="34">
        <f>IF(K73="&lt;11", "*", (K73/L73*100))</f>
        <v>2.4930113193712482</v>
      </c>
      <c r="N73" s="35">
        <v>516</v>
      </c>
      <c r="O73" s="16">
        <v>21818</v>
      </c>
      <c r="P73" s="34">
        <f>IF(N73="&lt;11", "*", (N73/O73*100))</f>
        <v>2.365019708497571</v>
      </c>
      <c r="Q73" s="35">
        <v>551</v>
      </c>
      <c r="R73" s="16">
        <v>22039</v>
      </c>
      <c r="S73" s="34">
        <f>IF(Q73="&lt;11", "*", (Q73/R73*100))</f>
        <v>2.5001134352738328</v>
      </c>
      <c r="T73" s="35">
        <v>731</v>
      </c>
      <c r="U73" s="16">
        <v>22656</v>
      </c>
      <c r="V73" s="14">
        <f>IF(T73="&lt;11", "*", (T73/U73*100))</f>
        <v>3.2265183615819213</v>
      </c>
      <c r="W73" s="21">
        <v>859</v>
      </c>
      <c r="X73" s="16">
        <v>23165</v>
      </c>
      <c r="Y73" s="34">
        <f>IF(W73="&lt;11", "*", (W73/X73*100))</f>
        <v>3.7081804446363047</v>
      </c>
      <c r="Z73" s="35">
        <v>883</v>
      </c>
      <c r="AA73" s="16">
        <v>22622</v>
      </c>
      <c r="AB73" s="34">
        <f>IF(Z73="&lt;11", "*", (Z73/AA73*100))</f>
        <v>3.9032799929272386</v>
      </c>
      <c r="AC73" s="35">
        <v>776</v>
      </c>
      <c r="AD73" s="16">
        <v>21896</v>
      </c>
      <c r="AE73" s="34">
        <f>IF(AC73="&lt;11", "*", (AC73/AD73*100))</f>
        <v>3.544026306174644</v>
      </c>
      <c r="AF73" s="35">
        <v>702</v>
      </c>
      <c r="AG73" s="16">
        <v>21813</v>
      </c>
      <c r="AH73" s="34">
        <f>IF(AF73="&lt;11", "*", (AF73/AG73*100))</f>
        <v>3.2182643377802229</v>
      </c>
      <c r="AI73" s="35">
        <v>732</v>
      </c>
      <c r="AJ73" s="16">
        <v>21272</v>
      </c>
      <c r="AK73" s="34">
        <f>IF(AI73="&lt;11", "*", (AI73/AJ73*100))</f>
        <v>3.441143286949981</v>
      </c>
      <c r="AL73" s="35">
        <v>694</v>
      </c>
      <c r="AM73" s="16">
        <v>21624</v>
      </c>
      <c r="AN73" s="34">
        <f>IF(AL73="&lt;11", "*", (AL73/AM73*100))</f>
        <v>3.2093969663337032</v>
      </c>
      <c r="AO73" s="35">
        <v>629</v>
      </c>
      <c r="AP73" s="16">
        <v>21313</v>
      </c>
      <c r="AQ73" s="34">
        <f>IF(AO73="&lt;11", "*", (AO73/AP73*100))</f>
        <v>2.9512504105475532</v>
      </c>
      <c r="AR73" s="35">
        <v>775</v>
      </c>
      <c r="AS73" s="16">
        <v>21612</v>
      </c>
      <c r="AT73" s="34">
        <f>IF(AR73="&lt;11", "*", (AR73/AS73*100))</f>
        <v>3.5859707569868595</v>
      </c>
      <c r="AU73" s="35">
        <v>815</v>
      </c>
      <c r="AV73" s="16">
        <v>21437</v>
      </c>
      <c r="AW73" s="34">
        <f>IF(AU73="&lt;11", "*", (AU73/AV73*100))</f>
        <v>3.8018379437421279</v>
      </c>
      <c r="AX73" s="35">
        <v>821</v>
      </c>
      <c r="AY73" s="16">
        <v>21792</v>
      </c>
      <c r="AZ73" s="34">
        <f>IF(AX73="&lt;11", "*", (AX73/AY73*100))</f>
        <v>3.7674375917767988</v>
      </c>
      <c r="BA73" s="35">
        <v>703</v>
      </c>
      <c r="BB73" s="16">
        <v>19878</v>
      </c>
      <c r="BC73" s="34">
        <f>IF(BA73="&lt;11", "*", (BA73/BB73*100))</f>
        <v>3.5365730958848975</v>
      </c>
      <c r="BD73" s="35">
        <v>727</v>
      </c>
      <c r="BE73" s="16">
        <v>19422</v>
      </c>
      <c r="BF73" s="34">
        <f>IF(BD73="&lt;11", "*", (BD73/BE73*100))</f>
        <v>3.7431778395633817</v>
      </c>
      <c r="BG73" s="35">
        <v>556</v>
      </c>
      <c r="BH73" s="16">
        <v>18833</v>
      </c>
      <c r="BI73" s="34">
        <f>IF(BG73="&lt;11", "*", (BG73/BH73*100))</f>
        <v>2.9522646418520684</v>
      </c>
      <c r="BJ73" s="35">
        <v>477</v>
      </c>
      <c r="BK73" s="16">
        <v>18044</v>
      </c>
      <c r="BL73" s="34">
        <f>IF(BJ73="&lt;11", "*", (BJ73/BK73*100))</f>
        <v>2.6435380181777877</v>
      </c>
      <c r="BM73" s="35">
        <v>480</v>
      </c>
      <c r="BN73" s="16">
        <v>18360</v>
      </c>
      <c r="BO73" s="34">
        <f>IF(BM73="&lt;11", "*", (BM73/BN73*100))</f>
        <v>2.6143790849673203</v>
      </c>
      <c r="BP73" s="35">
        <v>626</v>
      </c>
      <c r="BQ73" s="16">
        <v>18363</v>
      </c>
      <c r="BR73" s="34">
        <f>IF(BP73="&lt;11", "*", (BP73/BQ73*100))</f>
        <v>3.4090290257583185</v>
      </c>
      <c r="BS73" s="35">
        <v>612</v>
      </c>
      <c r="BT73" s="16">
        <v>17227</v>
      </c>
      <c r="BU73" s="34">
        <f>IF(BS73="&lt;11", "*", (BS73/BT73*100))</f>
        <v>3.5525628374063971</v>
      </c>
    </row>
    <row r="74" spans="1:73">
      <c r="A74" s="29" t="s">
        <v>35</v>
      </c>
      <c r="B74" s="35">
        <v>922</v>
      </c>
      <c r="C74" s="16">
        <v>22269</v>
      </c>
      <c r="D74" s="34">
        <f>IF(B74="&lt;11", "*", (B74/C74*100))</f>
        <v>4.1402847007050161</v>
      </c>
      <c r="E74" s="35">
        <v>743</v>
      </c>
      <c r="F74" s="16">
        <v>21654</v>
      </c>
      <c r="G74" s="34">
        <f>IF(E74="&lt;11", "*", (E74/F74*100))</f>
        <v>3.4312367230072964</v>
      </c>
      <c r="H74" s="35">
        <v>583</v>
      </c>
      <c r="I74" s="16">
        <v>22224</v>
      </c>
      <c r="J74" s="34">
        <f>IF(H74="&lt;11", "*", (H74/I74*100))</f>
        <v>2.6232901367890569</v>
      </c>
      <c r="K74" s="35">
        <v>543</v>
      </c>
      <c r="L74" s="16">
        <v>22642</v>
      </c>
      <c r="M74" s="34">
        <f>IF(K74="&lt;11", "*", (K74/L74*100))</f>
        <v>2.3981980390424873</v>
      </c>
      <c r="N74" s="35">
        <v>550</v>
      </c>
      <c r="O74" s="16">
        <v>23000</v>
      </c>
      <c r="P74" s="34">
        <f>IF(N74="&lt;11", "*", (N74/O74*100))</f>
        <v>2.3913043478260869</v>
      </c>
      <c r="Q74" s="35">
        <v>662</v>
      </c>
      <c r="R74" s="16">
        <v>23019</v>
      </c>
      <c r="S74" s="34">
        <f>IF(Q74="&lt;11", "*", (Q74/R74*100))</f>
        <v>2.8758851383639601</v>
      </c>
      <c r="T74" s="35">
        <v>726</v>
      </c>
      <c r="U74" s="16">
        <v>23562</v>
      </c>
      <c r="V74" s="14">
        <f>IF(T74="&lt;11", "*", (T74/U74*100))</f>
        <v>3.081232492997199</v>
      </c>
      <c r="W74" s="21">
        <v>852</v>
      </c>
      <c r="X74" s="16">
        <v>24102</v>
      </c>
      <c r="Y74" s="34">
        <f>IF(W74="&lt;11", "*", (W74/X74*100))</f>
        <v>3.5349763505103313</v>
      </c>
      <c r="Z74" s="35">
        <v>896</v>
      </c>
      <c r="AA74" s="16">
        <v>23973</v>
      </c>
      <c r="AB74" s="34">
        <f>IF(Z74="&lt;11", "*", (Z74/AA74*100))</f>
        <v>3.7375380636549451</v>
      </c>
      <c r="AC74" s="35">
        <v>893</v>
      </c>
      <c r="AD74" s="16">
        <v>23035</v>
      </c>
      <c r="AE74" s="34">
        <f>IF(AC74="&lt;11", "*", (AC74/AD74*100))</f>
        <v>3.8767093553288472</v>
      </c>
      <c r="AF74" s="35">
        <v>833</v>
      </c>
      <c r="AG74" s="16">
        <v>22993</v>
      </c>
      <c r="AH74" s="34">
        <f>IF(AF74="&lt;11", "*", (AF74/AG74*100))</f>
        <v>3.6228417344409167</v>
      </c>
      <c r="AI74" s="35">
        <v>818</v>
      </c>
      <c r="AJ74" s="16">
        <v>22325</v>
      </c>
      <c r="AK74" s="34">
        <f>IF(AI74="&lt;11", "*", (AI74/AJ74*100))</f>
        <v>3.6640537513997762</v>
      </c>
      <c r="AL74" s="35">
        <v>736</v>
      </c>
      <c r="AM74" s="16">
        <v>22733</v>
      </c>
      <c r="AN74" s="34">
        <f>IF(AL74="&lt;11", "*", (AL74/AM74*100))</f>
        <v>3.237584128799543</v>
      </c>
      <c r="AO74" s="35">
        <v>702</v>
      </c>
      <c r="AP74" s="16">
        <v>22269</v>
      </c>
      <c r="AQ74" s="34">
        <f>IF(AO74="&lt;11", "*", (AO74/AP74*100))</f>
        <v>3.1523642732049035</v>
      </c>
      <c r="AR74" s="35">
        <v>862</v>
      </c>
      <c r="AS74" s="16">
        <v>22953</v>
      </c>
      <c r="AT74" s="34">
        <f>IF(AR74="&lt;11", "*", (AR74/AS74*100))</f>
        <v>3.7555003703219625</v>
      </c>
      <c r="AU74" s="35">
        <v>897</v>
      </c>
      <c r="AV74" s="16">
        <v>22469</v>
      </c>
      <c r="AW74" s="34">
        <f>IF(AU74="&lt;11", "*", (AU74/AV74*100))</f>
        <v>3.9921669856246385</v>
      </c>
      <c r="AX74" s="35">
        <v>823</v>
      </c>
      <c r="AY74" s="16">
        <v>20841</v>
      </c>
      <c r="AZ74" s="34">
        <f>IF(AX74="&lt;11", "*", (AX74/AY74*100))</f>
        <v>3.94894678758217</v>
      </c>
      <c r="BA74" s="35">
        <v>771</v>
      </c>
      <c r="BB74" s="16">
        <v>20925</v>
      </c>
      <c r="BC74" s="34">
        <f>IF(BA74="&lt;11", "*", (BA74/BB74*100))</f>
        <v>3.6845878136200714</v>
      </c>
      <c r="BD74" s="35">
        <v>778</v>
      </c>
      <c r="BE74" s="16">
        <v>20472</v>
      </c>
      <c r="BF74" s="34">
        <f>IF(BD74="&lt;11", "*", (BD74/BE74*100))</f>
        <v>3.8003126221180148</v>
      </c>
      <c r="BG74" s="35">
        <v>643</v>
      </c>
      <c r="BH74" s="16">
        <v>19563</v>
      </c>
      <c r="BI74" s="34">
        <f>IF(BG74="&lt;11", "*", (BG74/BH74*100))</f>
        <v>3.2868169503654858</v>
      </c>
      <c r="BJ74" s="35">
        <v>557</v>
      </c>
      <c r="BK74" s="16">
        <v>19009</v>
      </c>
      <c r="BL74" s="34">
        <f>IF(BJ74="&lt;11", "*", (BJ74/BK74*100))</f>
        <v>2.9301909621758115</v>
      </c>
      <c r="BM74" s="35">
        <v>514</v>
      </c>
      <c r="BN74" s="16">
        <v>18938</v>
      </c>
      <c r="BO74" s="34">
        <f>IF(BM74="&lt;11", "*", (BM74/BN74*100))</f>
        <v>2.7141197592142783</v>
      </c>
      <c r="BP74" s="35">
        <v>671</v>
      </c>
      <c r="BQ74" s="16">
        <v>19171</v>
      </c>
      <c r="BR74" s="34">
        <f>IF(BP74="&lt;11", "*", (BP74/BQ74*100))</f>
        <v>3.5000782431798028</v>
      </c>
      <c r="BS74" s="35">
        <v>626</v>
      </c>
      <c r="BT74" s="16">
        <v>18366</v>
      </c>
      <c r="BU74" s="34">
        <f>IF(BS74="&lt;11", "*", (BS74/BT74*100))</f>
        <v>3.4084721768485244</v>
      </c>
    </row>
    <row r="75" spans="1:73">
      <c r="A75" s="29" t="s">
        <v>61</v>
      </c>
      <c r="B75" s="35" t="s">
        <v>59</v>
      </c>
      <c r="C75" s="16" t="s">
        <v>59</v>
      </c>
      <c r="D75" s="34" t="str">
        <f>IF(B75="&lt;11", "*", (B75/C75*100))</f>
        <v>*</v>
      </c>
      <c r="E75" s="35" t="s">
        <v>59</v>
      </c>
      <c r="F75" s="16" t="s">
        <v>59</v>
      </c>
      <c r="G75" s="34" t="str">
        <f>IF(E75="&lt;11", "*", (E75/F75*100))</f>
        <v>*</v>
      </c>
      <c r="H75" s="35" t="s">
        <v>59</v>
      </c>
      <c r="I75" s="16" t="s">
        <v>59</v>
      </c>
      <c r="J75" s="34" t="str">
        <f>IF(H75="&lt;11", "*", (H75/I75*100))</f>
        <v>*</v>
      </c>
      <c r="K75" s="35" t="s">
        <v>59</v>
      </c>
      <c r="L75" s="16" t="s">
        <v>59</v>
      </c>
      <c r="M75" s="34" t="str">
        <f>IF(K75="&lt;11", "*", (K75/L75*100))</f>
        <v>*</v>
      </c>
      <c r="N75" s="35" t="s">
        <v>59</v>
      </c>
      <c r="O75" s="16" t="s">
        <v>59</v>
      </c>
      <c r="P75" s="34" t="str">
        <f>IF(N75="&lt;11", "*", (N75/O75*100))</f>
        <v>*</v>
      </c>
      <c r="Q75" s="35" t="s">
        <v>59</v>
      </c>
      <c r="R75" s="16" t="s">
        <v>59</v>
      </c>
      <c r="S75" s="34" t="str">
        <f>IF(Q75="&lt;11", "*", (Q75/R75*100))</f>
        <v>*</v>
      </c>
      <c r="T75" s="35" t="s">
        <v>59</v>
      </c>
      <c r="U75" s="16" t="s">
        <v>59</v>
      </c>
      <c r="V75" s="14" t="str">
        <f>IF(T75="&lt;11", "*", (T75/U75*100))</f>
        <v>*</v>
      </c>
      <c r="W75" s="21" t="s">
        <v>59</v>
      </c>
      <c r="X75" s="16" t="s">
        <v>59</v>
      </c>
      <c r="Y75" s="34" t="str">
        <f>IF(W75="&lt;11", "*", (W75/X75*100))</f>
        <v>*</v>
      </c>
      <c r="Z75" s="35" t="s">
        <v>59</v>
      </c>
      <c r="AA75" s="16" t="s">
        <v>59</v>
      </c>
      <c r="AB75" s="34" t="str">
        <f>IF(Z75="&lt;11", "*", (Z75/AA75*100))</f>
        <v>*</v>
      </c>
      <c r="AC75" s="35" t="s">
        <v>59</v>
      </c>
      <c r="AD75" s="16" t="s">
        <v>59</v>
      </c>
      <c r="AE75" s="34" t="str">
        <f>IF(AC75="&lt;11", "*", (AC75/AD75*100))</f>
        <v>*</v>
      </c>
      <c r="AF75" s="35" t="s">
        <v>59</v>
      </c>
      <c r="AG75" s="16" t="s">
        <v>59</v>
      </c>
      <c r="AH75" s="34" t="str">
        <f>IF(AF75="&lt;11", "*", (AF75/AG75*100))</f>
        <v>*</v>
      </c>
      <c r="AI75" s="35" t="s">
        <v>59</v>
      </c>
      <c r="AJ75" s="16" t="s">
        <v>59</v>
      </c>
      <c r="AK75" s="34" t="str">
        <f>IF(AI75="&lt;11", "*", (AI75/AJ75*100))</f>
        <v>*</v>
      </c>
      <c r="AL75" s="35" t="s">
        <v>59</v>
      </c>
      <c r="AM75" s="16" t="s">
        <v>59</v>
      </c>
      <c r="AN75" s="34" t="str">
        <f>IF(AL75="&lt;11", "*", (AL75/AM75*100))</f>
        <v>*</v>
      </c>
      <c r="AO75" s="35" t="s">
        <v>59</v>
      </c>
      <c r="AP75" s="16" t="s">
        <v>59</v>
      </c>
      <c r="AQ75" s="34" t="str">
        <f>IF(AO75="&lt;11", "*", (AO75/AP75*100))</f>
        <v>*</v>
      </c>
      <c r="AR75" s="35" t="s">
        <v>59</v>
      </c>
      <c r="AS75" s="16" t="s">
        <v>59</v>
      </c>
      <c r="AT75" s="34" t="str">
        <f>IF(AR75="&lt;11", "*", (AR75/AS75*100))</f>
        <v>*</v>
      </c>
      <c r="AU75" s="35" t="s">
        <v>59</v>
      </c>
      <c r="AV75" s="16" t="s">
        <v>59</v>
      </c>
      <c r="AW75" s="34" t="str">
        <f>IF(AU75="&lt;11", "*", (AU75/AV75*100))</f>
        <v>*</v>
      </c>
      <c r="AX75" s="35" t="s">
        <v>59</v>
      </c>
      <c r="AY75" s="16" t="s">
        <v>59</v>
      </c>
      <c r="AZ75" s="34" t="str">
        <f>IF(AX75="&lt;11", "*", (AX75/AY75*100))</f>
        <v>*</v>
      </c>
      <c r="BA75" s="35" t="s">
        <v>59</v>
      </c>
      <c r="BB75" s="16" t="s">
        <v>59</v>
      </c>
      <c r="BC75" s="34" t="str">
        <f>IF(BA75="&lt;11", "*", (BA75/BB75*100))</f>
        <v>*</v>
      </c>
      <c r="BD75" s="35" t="s">
        <v>59</v>
      </c>
      <c r="BE75" s="16" t="s">
        <v>59</v>
      </c>
      <c r="BF75" s="34" t="str">
        <f>IF(BD75="&lt;11", "*", (BD75/BE75*100))</f>
        <v>*</v>
      </c>
      <c r="BG75" s="35" t="s">
        <v>59</v>
      </c>
      <c r="BH75" s="16" t="s">
        <v>59</v>
      </c>
      <c r="BI75" s="34" t="str">
        <f>IF(BG75="&lt;11", "*", (BG75/BH75*100))</f>
        <v>*</v>
      </c>
      <c r="BJ75" s="35" t="s">
        <v>59</v>
      </c>
      <c r="BK75" s="16" t="s">
        <v>59</v>
      </c>
      <c r="BL75" s="34" t="str">
        <f>IF(BJ75="&lt;11", "*", (BJ75/BK75*100))</f>
        <v>*</v>
      </c>
      <c r="BM75" s="35" t="s">
        <v>59</v>
      </c>
      <c r="BN75" s="16" t="s">
        <v>59</v>
      </c>
      <c r="BO75" s="34" t="str">
        <f>IF(BM75="&lt;11", "*", (BM75/BN75*100))</f>
        <v>*</v>
      </c>
      <c r="BP75" s="35" t="s">
        <v>59</v>
      </c>
      <c r="BQ75" s="16" t="s">
        <v>59</v>
      </c>
      <c r="BR75" s="34" t="str">
        <f>IF(BP75="&lt;11", "*", (BP75/BQ75*100))</f>
        <v>*</v>
      </c>
      <c r="BS75" s="35" t="s">
        <v>59</v>
      </c>
      <c r="BT75" s="16" t="s">
        <v>59</v>
      </c>
      <c r="BU75" s="34" t="str">
        <f>IF(BS75="&lt;11", "*", (BS75/BT75*100))</f>
        <v>*</v>
      </c>
    </row>
    <row r="76" spans="1:73">
      <c r="A76" s="29"/>
      <c r="B76" s="35"/>
      <c r="C76" s="16"/>
      <c r="D76" s="34"/>
      <c r="E76" s="35"/>
      <c r="F76" s="16"/>
      <c r="G76" s="34"/>
      <c r="H76" s="35"/>
      <c r="I76" s="16"/>
      <c r="J76" s="34"/>
      <c r="K76" s="35"/>
      <c r="L76" s="16"/>
      <c r="M76" s="34"/>
      <c r="N76" s="35"/>
      <c r="O76" s="16"/>
      <c r="P76" s="34"/>
      <c r="Q76" s="35"/>
      <c r="R76" s="16"/>
      <c r="S76" s="34"/>
      <c r="T76" s="35"/>
      <c r="U76" s="16"/>
      <c r="V76" s="14"/>
      <c r="W76" s="21"/>
      <c r="X76" s="16"/>
      <c r="Y76" s="34"/>
      <c r="Z76" s="35"/>
      <c r="AA76" s="16"/>
      <c r="AB76" s="34"/>
      <c r="AC76" s="35"/>
      <c r="AD76" s="16"/>
      <c r="AE76" s="34"/>
      <c r="AF76" s="35"/>
      <c r="AG76" s="16"/>
      <c r="AH76" s="34"/>
      <c r="AI76" s="35"/>
      <c r="AJ76" s="16"/>
      <c r="AK76" s="34"/>
      <c r="AL76" s="35"/>
      <c r="AM76" s="16"/>
      <c r="AN76" s="34"/>
      <c r="AO76" s="35"/>
      <c r="AP76" s="16"/>
      <c r="AQ76" s="34"/>
      <c r="AR76" s="35"/>
      <c r="AS76" s="16"/>
      <c r="AT76" s="34"/>
      <c r="AU76" s="35"/>
      <c r="AV76" s="16"/>
      <c r="AW76" s="34"/>
      <c r="AX76" s="35"/>
      <c r="AY76" s="16"/>
      <c r="AZ76" s="34"/>
      <c r="BA76" s="35"/>
      <c r="BB76" s="16"/>
      <c r="BC76" s="34"/>
      <c r="BD76" s="35"/>
      <c r="BE76" s="16"/>
      <c r="BF76" s="34"/>
      <c r="BG76" s="35"/>
      <c r="BH76" s="16"/>
      <c r="BI76" s="34"/>
      <c r="BJ76" s="35"/>
      <c r="BK76" s="16"/>
      <c r="BL76" s="34"/>
      <c r="BM76" s="35"/>
      <c r="BN76" s="16"/>
      <c r="BO76" s="34"/>
      <c r="BP76" s="35"/>
      <c r="BQ76" s="16"/>
      <c r="BR76" s="34"/>
      <c r="BS76" s="35"/>
      <c r="BT76" s="16"/>
      <c r="BU76" s="34"/>
    </row>
    <row r="77" spans="1:73">
      <c r="W77" s="39"/>
    </row>
  </sheetData>
  <mergeCells count="25">
    <mergeCell ref="BS8:BU8"/>
    <mergeCell ref="BP8:BR8"/>
    <mergeCell ref="BM8:BO8"/>
    <mergeCell ref="BJ8:BL8"/>
    <mergeCell ref="T8:V8"/>
    <mergeCell ref="W8:Y8"/>
    <mergeCell ref="AX8:AZ8"/>
    <mergeCell ref="AR8:AT8"/>
    <mergeCell ref="BG8:BI8"/>
    <mergeCell ref="AU8:AW8"/>
    <mergeCell ref="AO8:AQ8"/>
    <mergeCell ref="Z8:AB8"/>
    <mergeCell ref="AC8:AE8"/>
    <mergeCell ref="BD8:BF8"/>
    <mergeCell ref="AF8:AH8"/>
    <mergeCell ref="AI8:AK8"/>
    <mergeCell ref="AL8:AN8"/>
    <mergeCell ref="BA8:BC8"/>
    <mergeCell ref="A8:A9"/>
    <mergeCell ref="Q8:S8"/>
    <mergeCell ref="N8:P8"/>
    <mergeCell ref="K8:M8"/>
    <mergeCell ref="B8:D8"/>
    <mergeCell ref="E8:G8"/>
    <mergeCell ref="H8:J8"/>
  </mergeCells>
  <phoneticPr fontId="0" type="noConversion"/>
  <pageMargins left="0.5" right="0.4" top="0.5" bottom="0.5" header="0.5" footer="0.5"/>
  <pageSetup orientation="portrait" r:id="rId1"/>
  <headerFooter alignWithMargins="0">
    <oddFooter>&amp;R&amp;"Calibri,Regular"&amp;P of &amp;N</oddFooter>
  </headerFooter>
  <rowBreaks count="1" manualBreakCount="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
  <sheetViews>
    <sheetView zoomScaleNormal="100" workbookViewId="0"/>
  </sheetViews>
  <sheetFormatPr defaultRowHeight="12.9"/>
  <cols>
    <col min="1" max="1" width="96.125" customWidth="1"/>
  </cols>
  <sheetData>
    <row r="1" spans="1:9" ht="220.1" customHeight="1">
      <c r="A1" s="12" t="s">
        <v>57</v>
      </c>
      <c r="B1" s="13"/>
      <c r="C1" s="13"/>
      <c r="D1" s="13"/>
      <c r="E1" s="13"/>
      <c r="F1" s="13"/>
      <c r="G1" s="13"/>
      <c r="H1" s="13"/>
      <c r="I1" s="13"/>
    </row>
    <row r="2" spans="1:9">
      <c r="A2" s="12"/>
      <c r="B2" s="13"/>
      <c r="C2" s="13"/>
      <c r="D2" s="13"/>
      <c r="E2" s="13"/>
      <c r="F2" s="13"/>
      <c r="G2" s="13"/>
      <c r="H2" s="13"/>
      <c r="I2" s="13"/>
    </row>
    <row r="3" spans="1:9" ht="28.55" customHeight="1">
      <c r="A3" s="12" t="s">
        <v>52</v>
      </c>
      <c r="B3" s="13"/>
      <c r="C3" s="13"/>
      <c r="D3" s="13"/>
      <c r="E3" s="13"/>
      <c r="F3" s="13"/>
      <c r="G3" s="13"/>
      <c r="H3" s="13"/>
      <c r="I3" s="13"/>
    </row>
    <row r="4" spans="1:9" ht="28.55" customHeight="1">
      <c r="A4" s="12" t="s">
        <v>58</v>
      </c>
      <c r="B4" s="13"/>
      <c r="C4" s="13"/>
      <c r="D4" s="13"/>
      <c r="E4" s="13"/>
      <c r="F4" s="13"/>
      <c r="G4" s="13"/>
      <c r="H4" s="13"/>
      <c r="I4" s="13"/>
    </row>
  </sheetData>
  <pageMargins left="0.7" right="0.7" top="0.75" bottom="0.75" header="0.3" footer="0.3"/>
  <pageSetup orientation="portrait" r:id="rId1"/>
  <headerFoot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latePNC</vt:lpstr>
      <vt:lpstr>Notes</vt:lpstr>
      <vt:lpstr>latePNC!Print_Titles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dc:creator>
  <dc:description>2005 regions updated</dc:description>
  <cp:lastModifiedBy>Jariangprasert, Sutida</cp:lastModifiedBy>
  <cp:lastPrinted>2025-07-21T23:06:05Z</cp:lastPrinted>
  <dcterms:created xsi:type="dcterms:W3CDTF">2004-03-18T22:40:33Z</dcterms:created>
  <dcterms:modified xsi:type="dcterms:W3CDTF">2025-07-21T23:06:12Z</dcterms:modified>
</cp:coreProperties>
</file>