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jariang\OneDrive - County of San Diego\HDrive\NidsFiles\Vital Records Data\09.Statistics\Gestation Length\OBGest\"/>
    </mc:Choice>
  </mc:AlternateContent>
  <xr:revisionPtr revIDLastSave="0" documentId="13_ncr:1_{CF4D0D54-6327-4434-BA28-8F07366718DD}" xr6:coauthVersionLast="47" xr6:coauthVersionMax="47" xr10:uidLastSave="{00000000-0000-0000-0000-000000000000}"/>
  <bookViews>
    <workbookView xWindow="18448" yWindow="-109" windowWidth="18775" windowHeight="9931" tabRatio="601" xr2:uid="{00000000-000D-0000-FFFF-FFFF00000000}"/>
  </bookViews>
  <sheets>
    <sheet name="LPtermOb" sheetId="11" r:id="rId1"/>
    <sheet name="Notes" sheetId="14" r:id="rId2"/>
  </sheets>
  <definedNames>
    <definedName name="_xlnm.Print_Titles" localSheetId="0">LPtermOb!$A:$A,LPtermOb!$7:$8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1" l="1"/>
  <c r="AZ79" i="11"/>
  <c r="AW79" i="11"/>
  <c r="AT79" i="11"/>
  <c r="AQ79" i="11"/>
  <c r="AN79" i="11"/>
  <c r="AK79" i="11"/>
  <c r="AH79" i="11"/>
  <c r="AE79" i="11"/>
  <c r="AB79" i="11"/>
  <c r="Y79" i="11"/>
  <c r="V79" i="11"/>
  <c r="S79" i="11"/>
  <c r="P79" i="11"/>
  <c r="M79" i="11"/>
  <c r="J79" i="11"/>
  <c r="G79" i="11"/>
  <c r="D79" i="11"/>
  <c r="AZ78" i="11"/>
  <c r="AW78" i="11"/>
  <c r="AT78" i="11"/>
  <c r="AQ78" i="11"/>
  <c r="AN78" i="11"/>
  <c r="AK78" i="11"/>
  <c r="AH78" i="11"/>
  <c r="AE78" i="11"/>
  <c r="AB78" i="11"/>
  <c r="Y78" i="11"/>
  <c r="V78" i="11"/>
  <c r="S78" i="11"/>
  <c r="P78" i="11"/>
  <c r="M78" i="11"/>
  <c r="J78" i="11"/>
  <c r="G78" i="11"/>
  <c r="D78" i="11"/>
  <c r="AZ77" i="11"/>
  <c r="AW77" i="11"/>
  <c r="AT77" i="11"/>
  <c r="AQ77" i="11"/>
  <c r="AN77" i="11"/>
  <c r="AK77" i="11"/>
  <c r="AH77" i="11"/>
  <c r="AE77" i="11"/>
  <c r="AB77" i="11"/>
  <c r="Y77" i="11"/>
  <c r="V77" i="11"/>
  <c r="S77" i="11"/>
  <c r="P77" i="11"/>
  <c r="M77" i="11"/>
  <c r="J77" i="11"/>
  <c r="G77" i="11"/>
  <c r="D77" i="11"/>
  <c r="AZ74" i="11"/>
  <c r="AW74" i="11"/>
  <c r="AT74" i="11"/>
  <c r="AQ74" i="11"/>
  <c r="AN74" i="11"/>
  <c r="AK74" i="11"/>
  <c r="AH74" i="11"/>
  <c r="AE74" i="11"/>
  <c r="AB74" i="11"/>
  <c r="Y74" i="11"/>
  <c r="V74" i="11"/>
  <c r="S74" i="11"/>
  <c r="P74" i="11"/>
  <c r="AZ73" i="11"/>
  <c r="AW73" i="11"/>
  <c r="AT73" i="11"/>
  <c r="AQ73" i="11"/>
  <c r="AN73" i="11"/>
  <c r="AK73" i="11"/>
  <c r="AH73" i="11"/>
  <c r="AE73" i="11"/>
  <c r="AB73" i="11"/>
  <c r="Y73" i="11"/>
  <c r="V73" i="11"/>
  <c r="S73" i="11"/>
  <c r="P73" i="11"/>
  <c r="M73" i="11"/>
  <c r="J73" i="11"/>
  <c r="G73" i="11"/>
  <c r="D73" i="11"/>
  <c r="AZ72" i="11"/>
  <c r="AW72" i="11"/>
  <c r="AT72" i="11"/>
  <c r="AQ72" i="11"/>
  <c r="AN72" i="11"/>
  <c r="AK72" i="11"/>
  <c r="AH72" i="11"/>
  <c r="AE72" i="11"/>
  <c r="AB72" i="11"/>
  <c r="Y72" i="11"/>
  <c r="V72" i="11"/>
  <c r="S72" i="11"/>
  <c r="P72" i="11"/>
  <c r="M72" i="11"/>
  <c r="J72" i="11"/>
  <c r="G72" i="11"/>
  <c r="D72" i="11"/>
  <c r="AZ71" i="11"/>
  <c r="AW71" i="11"/>
  <c r="AT71" i="11"/>
  <c r="AQ71" i="11"/>
  <c r="AN71" i="11"/>
  <c r="AK71" i="11"/>
  <c r="AH71" i="11"/>
  <c r="AE71" i="11"/>
  <c r="AB71" i="11"/>
  <c r="Y71" i="11"/>
  <c r="V71" i="11"/>
  <c r="S71" i="11"/>
  <c r="P71" i="11"/>
  <c r="M71" i="11"/>
  <c r="J71" i="11"/>
  <c r="G71" i="11"/>
  <c r="D71" i="11"/>
  <c r="AZ70" i="11"/>
  <c r="AW70" i="11"/>
  <c r="AT70" i="11"/>
  <c r="AQ70" i="11"/>
  <c r="AN70" i="11"/>
  <c r="AK70" i="11"/>
  <c r="AH70" i="11"/>
  <c r="AE70" i="11"/>
  <c r="AB70" i="11"/>
  <c r="Y70" i="11"/>
  <c r="V70" i="11"/>
  <c r="S70" i="11"/>
  <c r="P70" i="11"/>
  <c r="M70" i="11"/>
  <c r="J70" i="11"/>
  <c r="G70" i="11"/>
  <c r="D70" i="11"/>
  <c r="AZ67" i="11"/>
  <c r="AW67" i="11"/>
  <c r="AT67" i="11"/>
  <c r="AQ67" i="11"/>
  <c r="AN67" i="11"/>
  <c r="AK67" i="11"/>
  <c r="AH67" i="11"/>
  <c r="AE67" i="11"/>
  <c r="AB67" i="11"/>
  <c r="Y67" i="11"/>
  <c r="V67" i="11"/>
  <c r="S67" i="11"/>
  <c r="P67" i="11"/>
  <c r="M67" i="11"/>
  <c r="J67" i="11"/>
  <c r="G67" i="11"/>
  <c r="D67" i="11"/>
  <c r="AZ66" i="11"/>
  <c r="AW66" i="11"/>
  <c r="AT66" i="11"/>
  <c r="AQ66" i="11"/>
  <c r="AN66" i="11"/>
  <c r="AK66" i="11"/>
  <c r="AH66" i="11"/>
  <c r="AE66" i="11"/>
  <c r="AB66" i="11"/>
  <c r="Y66" i="11"/>
  <c r="V66" i="11"/>
  <c r="S66" i="11"/>
  <c r="P66" i="11"/>
  <c r="M66" i="11"/>
  <c r="J66" i="11"/>
  <c r="G66" i="11"/>
  <c r="D66" i="11"/>
  <c r="AZ65" i="11"/>
  <c r="AW65" i="11"/>
  <c r="AT65" i="11"/>
  <c r="AQ65" i="11"/>
  <c r="AN65" i="11"/>
  <c r="AK65" i="11"/>
  <c r="AH65" i="11"/>
  <c r="AE65" i="11"/>
  <c r="AB65" i="11"/>
  <c r="Y65" i="11"/>
  <c r="V65" i="11"/>
  <c r="S65" i="11"/>
  <c r="P65" i="11"/>
  <c r="M65" i="11"/>
  <c r="J65" i="11"/>
  <c r="G65" i="11"/>
  <c r="D65" i="11"/>
  <c r="AZ64" i="11"/>
  <c r="AW64" i="11"/>
  <c r="AT64" i="11"/>
  <c r="AQ64" i="11"/>
  <c r="AN64" i="11"/>
  <c r="AK64" i="11"/>
  <c r="AH64" i="11"/>
  <c r="AE64" i="11"/>
  <c r="AB64" i="11"/>
  <c r="Y64" i="11"/>
  <c r="V64" i="11"/>
  <c r="S64" i="11"/>
  <c r="P64" i="11"/>
  <c r="M64" i="11"/>
  <c r="J64" i="11"/>
  <c r="G64" i="11"/>
  <c r="D64" i="11"/>
  <c r="AZ61" i="11"/>
  <c r="AW61" i="11"/>
  <c r="AT61" i="11"/>
  <c r="AQ61" i="11"/>
  <c r="AN61" i="11"/>
  <c r="AK61" i="11"/>
  <c r="AH61" i="11"/>
  <c r="AE61" i="11"/>
  <c r="AB61" i="11"/>
  <c r="Y61" i="11"/>
  <c r="V61" i="11"/>
  <c r="S61" i="11"/>
  <c r="P61" i="11"/>
  <c r="M61" i="11"/>
  <c r="J61" i="11"/>
  <c r="G61" i="11"/>
  <c r="D61" i="11"/>
  <c r="AZ60" i="11"/>
  <c r="AW60" i="11"/>
  <c r="AT60" i="11"/>
  <c r="AQ60" i="11"/>
  <c r="AN60" i="11"/>
  <c r="AK60" i="11"/>
  <c r="AH60" i="11"/>
  <c r="AE60" i="11"/>
  <c r="AB60" i="11"/>
  <c r="Y60" i="11"/>
  <c r="V60" i="11"/>
  <c r="S60" i="11"/>
  <c r="P60" i="11"/>
  <c r="M60" i="11"/>
  <c r="J60" i="11"/>
  <c r="G60" i="11"/>
  <c r="D60" i="11"/>
  <c r="AZ59" i="11"/>
  <c r="AW59" i="11"/>
  <c r="AT59" i="11"/>
  <c r="AQ59" i="11"/>
  <c r="AN59" i="11"/>
  <c r="AK59" i="11"/>
  <c r="AH59" i="11"/>
  <c r="AE59" i="11"/>
  <c r="AB59" i="11"/>
  <c r="Y59" i="11"/>
  <c r="V59" i="11"/>
  <c r="S59" i="11"/>
  <c r="P59" i="11"/>
  <c r="M59" i="11"/>
  <c r="J59" i="11"/>
  <c r="G59" i="11"/>
  <c r="D59" i="11"/>
  <c r="AZ58" i="11"/>
  <c r="AW58" i="11"/>
  <c r="AT58" i="11"/>
  <c r="AQ58" i="11"/>
  <c r="AN58" i="11"/>
  <c r="AK58" i="11"/>
  <c r="AH58" i="11"/>
  <c r="AE58" i="11"/>
  <c r="AB58" i="11"/>
  <c r="Y58" i="11"/>
  <c r="V58" i="11"/>
  <c r="S58" i="11"/>
  <c r="P58" i="11"/>
  <c r="M58" i="11"/>
  <c r="J58" i="11"/>
  <c r="G58" i="11"/>
  <c r="D58" i="11"/>
  <c r="AZ57" i="11"/>
  <c r="AW57" i="11"/>
  <c r="AT57" i="11"/>
  <c r="AQ57" i="11"/>
  <c r="AN57" i="11"/>
  <c r="AK57" i="11"/>
  <c r="AH57" i="11"/>
  <c r="AE57" i="11"/>
  <c r="AB57" i="11"/>
  <c r="Y57" i="11"/>
  <c r="V57" i="11"/>
  <c r="S57" i="11"/>
  <c r="P57" i="11"/>
  <c r="M57" i="11"/>
  <c r="J57" i="11"/>
  <c r="G57" i="11"/>
  <c r="D57" i="11"/>
  <c r="AZ54" i="11"/>
  <c r="AW54" i="11"/>
  <c r="AT54" i="11"/>
  <c r="AQ54" i="11"/>
  <c r="AN54" i="11"/>
  <c r="AK54" i="11"/>
  <c r="AH54" i="11"/>
  <c r="AE54" i="11"/>
  <c r="AB54" i="11"/>
  <c r="Y54" i="11"/>
  <c r="V54" i="11"/>
  <c r="S54" i="11"/>
  <c r="P54" i="11"/>
  <c r="M54" i="11"/>
  <c r="J54" i="11"/>
  <c r="G54" i="11"/>
  <c r="D54" i="11"/>
  <c r="AZ53" i="11"/>
  <c r="AW53" i="11"/>
  <c r="AT53" i="11"/>
  <c r="AQ53" i="11"/>
  <c r="AN53" i="11"/>
  <c r="AK53" i="11"/>
  <c r="AH53" i="11"/>
  <c r="AE53" i="11"/>
  <c r="AB53" i="11"/>
  <c r="Y53" i="11"/>
  <c r="V53" i="11"/>
  <c r="S53" i="11"/>
  <c r="P53" i="11"/>
  <c r="M53" i="11"/>
  <c r="J53" i="11"/>
  <c r="G53" i="11"/>
  <c r="D53" i="11"/>
  <c r="AZ52" i="11"/>
  <c r="AW52" i="11"/>
  <c r="AT52" i="11"/>
  <c r="AQ52" i="11"/>
  <c r="AN52" i="11"/>
  <c r="AK52" i="11"/>
  <c r="AH52" i="11"/>
  <c r="AE52" i="11"/>
  <c r="AB52" i="11"/>
  <c r="Y52" i="11"/>
  <c r="V52" i="11"/>
  <c r="S52" i="11"/>
  <c r="P52" i="11"/>
  <c r="M52" i="11"/>
  <c r="J52" i="11"/>
  <c r="G52" i="11"/>
  <c r="D52" i="11"/>
  <c r="AZ51" i="11"/>
  <c r="AW51" i="11"/>
  <c r="AT51" i="11"/>
  <c r="AQ51" i="11"/>
  <c r="AN51" i="11"/>
  <c r="AK51" i="11"/>
  <c r="AH51" i="11"/>
  <c r="AE51" i="11"/>
  <c r="AB51" i="11"/>
  <c r="Y51" i="11"/>
  <c r="V51" i="11"/>
  <c r="S51" i="11"/>
  <c r="P51" i="11"/>
  <c r="M51" i="11"/>
  <c r="J51" i="11"/>
  <c r="G51" i="11"/>
  <c r="D51" i="11"/>
  <c r="AZ50" i="11"/>
  <c r="AW50" i="11"/>
  <c r="AT50" i="11"/>
  <c r="AQ50" i="11"/>
  <c r="AN50" i="11"/>
  <c r="AK50" i="11"/>
  <c r="AH50" i="11"/>
  <c r="AE50" i="11"/>
  <c r="AB50" i="11"/>
  <c r="Y50" i="11"/>
  <c r="V50" i="11"/>
  <c r="S50" i="11"/>
  <c r="P50" i="11"/>
  <c r="M50" i="11"/>
  <c r="J50" i="11"/>
  <c r="G50" i="11"/>
  <c r="D50" i="11"/>
  <c r="AZ46" i="11"/>
  <c r="AW46" i="11"/>
  <c r="AT46" i="11"/>
  <c r="AQ46" i="11"/>
  <c r="AN46" i="11"/>
  <c r="AK46" i="11"/>
  <c r="AH46" i="11"/>
  <c r="AE46" i="11"/>
  <c r="AB46" i="11"/>
  <c r="Y46" i="11"/>
  <c r="V46" i="11"/>
  <c r="S46" i="11"/>
  <c r="P46" i="11"/>
  <c r="M46" i="11"/>
  <c r="J46" i="11"/>
  <c r="G46" i="11"/>
  <c r="D46" i="11"/>
  <c r="AZ45" i="11"/>
  <c r="AW45" i="11"/>
  <c r="AT45" i="11"/>
  <c r="AQ45" i="11"/>
  <c r="AN45" i="11"/>
  <c r="AK45" i="11"/>
  <c r="AH45" i="11"/>
  <c r="AE45" i="11"/>
  <c r="AB45" i="11"/>
  <c r="Y45" i="11"/>
  <c r="V45" i="11"/>
  <c r="S45" i="11"/>
  <c r="P45" i="11"/>
  <c r="M45" i="11"/>
  <c r="J45" i="11"/>
  <c r="G45" i="11"/>
  <c r="D45" i="11"/>
  <c r="AZ44" i="11"/>
  <c r="AW44" i="11"/>
  <c r="AT44" i="11"/>
  <c r="AQ44" i="11"/>
  <c r="AN44" i="11"/>
  <c r="AK44" i="11"/>
  <c r="AH44" i="11"/>
  <c r="AE44" i="11"/>
  <c r="AB44" i="11"/>
  <c r="Y44" i="11"/>
  <c r="V44" i="11"/>
  <c r="S44" i="11"/>
  <c r="P44" i="11"/>
  <c r="M44" i="11"/>
  <c r="J44" i="11"/>
  <c r="G44" i="11"/>
  <c r="D44" i="11"/>
  <c r="AZ43" i="11"/>
  <c r="AW43" i="11"/>
  <c r="AT43" i="11"/>
  <c r="AQ43" i="11"/>
  <c r="AN43" i="11"/>
  <c r="AK43" i="11"/>
  <c r="AH43" i="11"/>
  <c r="AE43" i="11"/>
  <c r="AB43" i="11"/>
  <c r="Y43" i="11"/>
  <c r="V43" i="11"/>
  <c r="S43" i="11"/>
  <c r="P43" i="11"/>
  <c r="M43" i="11"/>
  <c r="J43" i="11"/>
  <c r="G43" i="11"/>
  <c r="D43" i="11"/>
  <c r="AZ42" i="11"/>
  <c r="AW42" i="11"/>
  <c r="AT42" i="11"/>
  <c r="AQ42" i="11"/>
  <c r="AN42" i="11"/>
  <c r="AK42" i="11"/>
  <c r="AH42" i="11"/>
  <c r="AE42" i="11"/>
  <c r="AB42" i="11"/>
  <c r="Y42" i="11"/>
  <c r="V42" i="11"/>
  <c r="S42" i="11"/>
  <c r="P42" i="11"/>
  <c r="M42" i="11"/>
  <c r="J42" i="11"/>
  <c r="G42" i="11"/>
  <c r="D42" i="11"/>
  <c r="AZ41" i="11"/>
  <c r="AW41" i="11"/>
  <c r="AT41" i="11"/>
  <c r="AQ41" i="11"/>
  <c r="AN41" i="11"/>
  <c r="AK41" i="11"/>
  <c r="AH41" i="11"/>
  <c r="AE41" i="11"/>
  <c r="AB41" i="11"/>
  <c r="Y41" i="11"/>
  <c r="V41" i="11"/>
  <c r="S41" i="11"/>
  <c r="P41" i="11"/>
  <c r="M41" i="11"/>
  <c r="J41" i="11"/>
  <c r="G41" i="11"/>
  <c r="D41" i="11"/>
  <c r="AZ40" i="11"/>
  <c r="AW40" i="11"/>
  <c r="AT40" i="11"/>
  <c r="AQ40" i="11"/>
  <c r="AN40" i="11"/>
  <c r="AK40" i="11"/>
  <c r="AH40" i="11"/>
  <c r="AE40" i="11"/>
  <c r="AB40" i="11"/>
  <c r="Y40" i="11"/>
  <c r="V40" i="11"/>
  <c r="S40" i="11"/>
  <c r="P40" i="11"/>
  <c r="M40" i="11"/>
  <c r="J40" i="11"/>
  <c r="G40" i="11"/>
  <c r="D40" i="11"/>
  <c r="AZ39" i="11"/>
  <c r="AW39" i="11"/>
  <c r="AT39" i="11"/>
  <c r="AQ39" i="11"/>
  <c r="AN39" i="11"/>
  <c r="AK39" i="11"/>
  <c r="AH39" i="11"/>
  <c r="AE39" i="11"/>
  <c r="AB39" i="11"/>
  <c r="Y39" i="11"/>
  <c r="V39" i="11"/>
  <c r="S39" i="11"/>
  <c r="P39" i="11"/>
  <c r="M39" i="11"/>
  <c r="J39" i="11"/>
  <c r="G39" i="11"/>
  <c r="D39" i="11"/>
  <c r="AZ38" i="11"/>
  <c r="AW38" i="11"/>
  <c r="AT38" i="11"/>
  <c r="AQ38" i="11"/>
  <c r="AN38" i="11"/>
  <c r="AK38" i="11"/>
  <c r="AH38" i="11"/>
  <c r="AE38" i="11"/>
  <c r="AB38" i="11"/>
  <c r="Y38" i="11"/>
  <c r="V38" i="11"/>
  <c r="S38" i="11"/>
  <c r="P38" i="11"/>
  <c r="M38" i="11"/>
  <c r="J38" i="11"/>
  <c r="G38" i="11"/>
  <c r="D38" i="11"/>
  <c r="AZ35" i="11"/>
  <c r="AW35" i="11"/>
  <c r="AT35" i="11"/>
  <c r="AQ35" i="11"/>
  <c r="AN35" i="11"/>
  <c r="AK35" i="11"/>
  <c r="AH35" i="11"/>
  <c r="AE35" i="11"/>
  <c r="AB35" i="11"/>
  <c r="Y35" i="11"/>
  <c r="V35" i="11"/>
  <c r="S35" i="11"/>
  <c r="P35" i="11"/>
  <c r="M35" i="11"/>
  <c r="J35" i="11"/>
  <c r="G35" i="11"/>
  <c r="D35" i="11"/>
  <c r="AZ34" i="11"/>
  <c r="AW34" i="11"/>
  <c r="AT34" i="11"/>
  <c r="AQ34" i="11"/>
  <c r="AN34" i="11"/>
  <c r="AK34" i="11"/>
  <c r="AH34" i="11"/>
  <c r="AE34" i="11"/>
  <c r="AB34" i="11"/>
  <c r="Y34" i="11"/>
  <c r="V34" i="11"/>
  <c r="S34" i="11"/>
  <c r="P34" i="11"/>
  <c r="M34" i="11"/>
  <c r="J34" i="11"/>
  <c r="G34" i="11"/>
  <c r="D34" i="11"/>
  <c r="AZ33" i="11"/>
  <c r="AW33" i="11"/>
  <c r="AT33" i="11"/>
  <c r="AQ33" i="11"/>
  <c r="AN33" i="11"/>
  <c r="AK33" i="11"/>
  <c r="AH33" i="11"/>
  <c r="AE33" i="11"/>
  <c r="AB33" i="11"/>
  <c r="Y33" i="11"/>
  <c r="V33" i="11"/>
  <c r="S33" i="11"/>
  <c r="P33" i="11"/>
  <c r="M33" i="11"/>
  <c r="J33" i="11"/>
  <c r="G33" i="11"/>
  <c r="D33" i="11"/>
  <c r="AZ30" i="11"/>
  <c r="AW30" i="11"/>
  <c r="AT30" i="11"/>
  <c r="AQ30" i="11"/>
  <c r="AN30" i="11"/>
  <c r="AK30" i="11"/>
  <c r="AH30" i="11"/>
  <c r="AE30" i="11"/>
  <c r="AB30" i="11"/>
  <c r="Y30" i="11"/>
  <c r="V30" i="11"/>
  <c r="S30" i="11"/>
  <c r="P30" i="11"/>
  <c r="M30" i="11"/>
  <c r="J30" i="11"/>
  <c r="G30" i="11"/>
  <c r="D30" i="11"/>
  <c r="AZ29" i="11"/>
  <c r="AW29" i="11"/>
  <c r="AT29" i="11"/>
  <c r="AQ29" i="11"/>
  <c r="AN29" i="11"/>
  <c r="AK29" i="11"/>
  <c r="AH29" i="11"/>
  <c r="AE29" i="11"/>
  <c r="AB29" i="11"/>
  <c r="Y29" i="11"/>
  <c r="V29" i="11"/>
  <c r="S29" i="11"/>
  <c r="P29" i="11"/>
  <c r="M29" i="11"/>
  <c r="J29" i="11"/>
  <c r="G29" i="11"/>
  <c r="D29" i="11"/>
  <c r="AZ28" i="11"/>
  <c r="AW28" i="11"/>
  <c r="AT28" i="11"/>
  <c r="AQ28" i="11"/>
  <c r="AN28" i="11"/>
  <c r="AK28" i="11"/>
  <c r="AH28" i="11"/>
  <c r="AE28" i="11"/>
  <c r="AB28" i="11"/>
  <c r="Y28" i="11"/>
  <c r="V28" i="11"/>
  <c r="S28" i="11"/>
  <c r="P28" i="11"/>
  <c r="M28" i="11"/>
  <c r="J28" i="11"/>
  <c r="G28" i="11"/>
  <c r="D28" i="11"/>
  <c r="AZ27" i="11"/>
  <c r="AW27" i="11"/>
  <c r="AT27" i="11"/>
  <c r="AQ27" i="11"/>
  <c r="AN27" i="11"/>
  <c r="AK27" i="11"/>
  <c r="AH27" i="11"/>
  <c r="AE27" i="11"/>
  <c r="AB27" i="11"/>
  <c r="Y27" i="11"/>
  <c r="V27" i="11"/>
  <c r="S27" i="11"/>
  <c r="P27" i="11"/>
  <c r="M27" i="11"/>
  <c r="J27" i="11"/>
  <c r="G27" i="11"/>
  <c r="D27" i="11"/>
  <c r="AZ26" i="11"/>
  <c r="AW26" i="11"/>
  <c r="AT26" i="11"/>
  <c r="AQ26" i="11"/>
  <c r="AN26" i="11"/>
  <c r="AK26" i="11"/>
  <c r="AH26" i="11"/>
  <c r="AE26" i="11"/>
  <c r="AB26" i="11"/>
  <c r="Y26" i="11"/>
  <c r="V26" i="11"/>
  <c r="S26" i="11"/>
  <c r="P26" i="11"/>
  <c r="M26" i="11"/>
  <c r="J26" i="11"/>
  <c r="G26" i="11"/>
  <c r="D26" i="11"/>
  <c r="AZ25" i="11"/>
  <c r="AW25" i="11"/>
  <c r="AT25" i="11"/>
  <c r="AQ25" i="11"/>
  <c r="AN25" i="11"/>
  <c r="AK25" i="11"/>
  <c r="AH25" i="11"/>
  <c r="AE25" i="11"/>
  <c r="AB25" i="11"/>
  <c r="Y25" i="11"/>
  <c r="V25" i="11"/>
  <c r="S25" i="11"/>
  <c r="P25" i="11"/>
  <c r="M25" i="11"/>
  <c r="J25" i="11"/>
  <c r="G25" i="11"/>
  <c r="D25" i="11"/>
  <c r="AZ24" i="11"/>
  <c r="AW24" i="11"/>
  <c r="AT24" i="11"/>
  <c r="AQ24" i="11"/>
  <c r="AN24" i="11"/>
  <c r="AK24" i="11"/>
  <c r="AH24" i="11"/>
  <c r="AE24" i="11"/>
  <c r="AB24" i="11"/>
  <c r="Y24" i="11"/>
  <c r="V24" i="11"/>
  <c r="S24" i="11"/>
  <c r="P24" i="11"/>
  <c r="M24" i="11"/>
  <c r="J24" i="11"/>
  <c r="G24" i="11"/>
  <c r="D24" i="11"/>
  <c r="AZ23" i="11"/>
  <c r="AW23" i="11"/>
  <c r="AT23" i="11"/>
  <c r="AQ23" i="11"/>
  <c r="AN23" i="11"/>
  <c r="AK23" i="11"/>
  <c r="AH23" i="11"/>
  <c r="AE23" i="11"/>
  <c r="AB23" i="11"/>
  <c r="Y23" i="11"/>
  <c r="V23" i="11"/>
  <c r="S23" i="11"/>
  <c r="P23" i="11"/>
  <c r="M23" i="11"/>
  <c r="J23" i="11"/>
  <c r="G23" i="11"/>
  <c r="D23" i="11"/>
  <c r="AZ22" i="11"/>
  <c r="AW22" i="11"/>
  <c r="AT22" i="11"/>
  <c r="AQ22" i="11"/>
  <c r="AN22" i="11"/>
  <c r="AK22" i="11"/>
  <c r="AH22" i="11"/>
  <c r="AE22" i="11"/>
  <c r="AB22" i="11"/>
  <c r="Y22" i="11"/>
  <c r="V22" i="11"/>
  <c r="S22" i="11"/>
  <c r="P22" i="11"/>
  <c r="M22" i="11"/>
  <c r="J22" i="11"/>
  <c r="G22" i="11"/>
  <c r="D22" i="11"/>
  <c r="AZ19" i="11"/>
  <c r="AW19" i="11"/>
  <c r="AT19" i="11"/>
  <c r="AQ19" i="11"/>
  <c r="AN19" i="11"/>
  <c r="AK19" i="11"/>
  <c r="AH19" i="11"/>
  <c r="AE19" i="11"/>
  <c r="AB19" i="11"/>
  <c r="Y19" i="11"/>
  <c r="V19" i="11"/>
  <c r="S19" i="11"/>
  <c r="P19" i="11"/>
  <c r="M19" i="11"/>
  <c r="J19" i="11"/>
  <c r="G19" i="11"/>
  <c r="D19" i="11"/>
  <c r="AZ18" i="11"/>
  <c r="AW18" i="11"/>
  <c r="AT18" i="11"/>
  <c r="AQ18" i="11"/>
  <c r="AN18" i="11"/>
  <c r="AK18" i="11"/>
  <c r="AH18" i="11"/>
  <c r="AE18" i="11"/>
  <c r="AB18" i="11"/>
  <c r="Y18" i="11"/>
  <c r="V18" i="11"/>
  <c r="S18" i="11"/>
  <c r="P18" i="11"/>
  <c r="M18" i="11"/>
  <c r="J18" i="11"/>
  <c r="G18" i="11"/>
  <c r="D18" i="11"/>
  <c r="AZ17" i="11"/>
  <c r="AW17" i="11"/>
  <c r="AT17" i="11"/>
  <c r="AQ17" i="11"/>
  <c r="AN17" i="11"/>
  <c r="AK17" i="11"/>
  <c r="AH17" i="11"/>
  <c r="AE17" i="11"/>
  <c r="AB17" i="11"/>
  <c r="Y17" i="11"/>
  <c r="V17" i="11"/>
  <c r="S17" i="11"/>
  <c r="P17" i="11"/>
  <c r="M17" i="11"/>
  <c r="J17" i="11"/>
  <c r="G17" i="11"/>
  <c r="D17" i="11"/>
  <c r="AZ16" i="11"/>
  <c r="AW16" i="11"/>
  <c r="AT16" i="11"/>
  <c r="AQ16" i="11"/>
  <c r="AN16" i="11"/>
  <c r="AK16" i="11"/>
  <c r="AH16" i="11"/>
  <c r="AE16" i="11"/>
  <c r="AB16" i="11"/>
  <c r="Y16" i="11"/>
  <c r="V16" i="11"/>
  <c r="S16" i="11"/>
  <c r="P16" i="11"/>
  <c r="M16" i="11"/>
  <c r="J16" i="11"/>
  <c r="G16" i="11"/>
  <c r="D16" i="11"/>
  <c r="AZ15" i="11"/>
  <c r="AW15" i="11"/>
  <c r="AT15" i="11"/>
  <c r="AQ15" i="11"/>
  <c r="AN15" i="11"/>
  <c r="AK15" i="11"/>
  <c r="AH15" i="11"/>
  <c r="AE15" i="11"/>
  <c r="AB15" i="11"/>
  <c r="Y15" i="11"/>
  <c r="V15" i="11"/>
  <c r="S15" i="11"/>
  <c r="P15" i="11"/>
  <c r="M15" i="11"/>
  <c r="J15" i="11"/>
  <c r="G15" i="11"/>
  <c r="D15" i="11"/>
  <c r="AZ14" i="11"/>
  <c r="AW14" i="11"/>
  <c r="AT14" i="11"/>
  <c r="AQ14" i="11"/>
  <c r="AN14" i="11"/>
  <c r="AK14" i="11"/>
  <c r="AH14" i="11"/>
  <c r="AE14" i="11"/>
  <c r="AB14" i="11"/>
  <c r="Y14" i="11"/>
  <c r="V14" i="11"/>
  <c r="S14" i="11"/>
  <c r="P14" i="11"/>
  <c r="M14" i="11"/>
  <c r="J14" i="11"/>
  <c r="G14" i="11"/>
  <c r="D14" i="11"/>
  <c r="AZ13" i="11"/>
  <c r="AW13" i="11"/>
  <c r="AT13" i="11"/>
  <c r="AQ13" i="11"/>
  <c r="AN13" i="11"/>
  <c r="AK13" i="11"/>
  <c r="AH13" i="11"/>
  <c r="AE13" i="11"/>
  <c r="AB13" i="11"/>
  <c r="Y13" i="11"/>
  <c r="V13" i="11"/>
  <c r="S13" i="11"/>
  <c r="P13" i="11"/>
  <c r="M13" i="11"/>
  <c r="J13" i="11"/>
  <c r="G13" i="11"/>
  <c r="D13" i="11"/>
  <c r="AZ10" i="11"/>
  <c r="AW10" i="11"/>
  <c r="AT10" i="11"/>
  <c r="AQ10" i="11"/>
  <c r="AN10" i="11"/>
  <c r="AK10" i="11"/>
  <c r="AH10" i="11"/>
  <c r="AE10" i="11"/>
  <c r="AB10" i="11"/>
  <c r="Y10" i="11"/>
  <c r="V10" i="11"/>
  <c r="S10" i="11"/>
  <c r="P10" i="11"/>
  <c r="M10" i="11"/>
  <c r="J10" i="11"/>
  <c r="G10" i="11"/>
</calcChain>
</file>

<file path=xl/sharedStrings.xml><?xml version="1.0" encoding="utf-8"?>
<sst xmlns="http://schemas.openxmlformats.org/spreadsheetml/2006/main" count="413" uniqueCount="63">
  <si>
    <t>San Diego County</t>
  </si>
  <si>
    <t>Central</t>
  </si>
  <si>
    <t>South</t>
  </si>
  <si>
    <t>East</t>
  </si>
  <si>
    <t>White</t>
  </si>
  <si>
    <t>Hispanic</t>
  </si>
  <si>
    <t>Other</t>
  </si>
  <si>
    <t>North Coastal</t>
  </si>
  <si>
    <t>North Inland</t>
  </si>
  <si>
    <t>North Central</t>
  </si>
  <si>
    <t>Asian</t>
  </si>
  <si>
    <t>Unknown</t>
  </si>
  <si>
    <t>Under 15</t>
  </si>
  <si>
    <t>15-19</t>
  </si>
  <si>
    <t>20-24</t>
  </si>
  <si>
    <t>25-29</t>
  </si>
  <si>
    <t>30-34</t>
  </si>
  <si>
    <t>35-39</t>
  </si>
  <si>
    <t>40-44</t>
  </si>
  <si>
    <t>Births w/ Known Gestation</t>
  </si>
  <si>
    <t>12th grade or less, no diploma</t>
  </si>
  <si>
    <t>High school graduate/GED</t>
  </si>
  <si>
    <t>Bachelor's degree or higher</t>
  </si>
  <si>
    <t>Native American/Alaskan</t>
  </si>
  <si>
    <t>Pacific Islander</t>
  </si>
  <si>
    <t>Singleton</t>
  </si>
  <si>
    <t>Twin</t>
  </si>
  <si>
    <t>Triplet</t>
  </si>
  <si>
    <t>Higher order</t>
  </si>
  <si>
    <t>Trimester Prenatal Care Began</t>
  </si>
  <si>
    <t>First</t>
  </si>
  <si>
    <t>Second</t>
  </si>
  <si>
    <t>Third or no care</t>
  </si>
  <si>
    <t>Delivery Method</t>
  </si>
  <si>
    <t>Vaginal</t>
  </si>
  <si>
    <t>Vaginal, after previous cesarean</t>
  </si>
  <si>
    <t>Cesarean, primary</t>
  </si>
  <si>
    <t>Cesarean, repeat</t>
  </si>
  <si>
    <t>Low Birthweight</t>
  </si>
  <si>
    <t>Low</t>
  </si>
  <si>
    <t>Not low</t>
  </si>
  <si>
    <t>-</t>
  </si>
  <si>
    <t>Late Preterm Births (OB Estimate), San Diego County Residence</t>
  </si>
  <si>
    <t>African American/black</t>
  </si>
  <si>
    <t>Late
Preterm Births</t>
  </si>
  <si>
    <t>Percent 
Late
Preterm Births</t>
  </si>
  <si>
    <t>Two or more races</t>
  </si>
  <si>
    <t>Health and Human Services Agency Region of Mother</t>
  </si>
  <si>
    <t>Nativity of Mother</t>
  </si>
  <si>
    <t>Age of Mother</t>
  </si>
  <si>
    <t>Educational Attainment of Mother</t>
  </si>
  <si>
    <t>45 and up</t>
  </si>
  <si>
    <t>By Characteristics of Mother or Infant</t>
  </si>
  <si>
    <t>Source: State of California, Department of Public Health, Center for Health Statistics and Informatics, Birth Statistical Master Files and California Comprehensive Birth Files.</t>
  </si>
  <si>
    <t>Some college or associate degree</t>
  </si>
  <si>
    <t>U.S.-born</t>
  </si>
  <si>
    <t>Foreign-born</t>
  </si>
  <si>
    <t>Race/Ethnicity of Mother (with
"Two or More Races" Category)</t>
  </si>
  <si>
    <t>Table 19</t>
  </si>
  <si>
    <t xml:space="preserve">Notes: 
- Late preterm births are births that occur between 34 and 36 complete weeks of gestation.  
- Gestation length is based on the obstetric (OB) estimate (last menstrual period (LMP), ultrasound, all perinatal factors).
- Births with unknown or improbable gestation lengths were excluded from analyses (improbable lengths are those that likely reflect inaccuracies rather than actual gestation periods (under 17 complete weeks or 48 or more complete weeks)).  
- Prior to 2017, for Nativity of Mother, the foreign-born category includes U.S. territories.
- Starting in 2021, for Low Birthweight, the unknown category also includes births with weight under 227 grams or greater than 8,165 grams (improbable), in addition to missing.
- The large proportion of births with unknown race/ethnicity affects the accuracy of statistics by race/ethnicity. 
- The large proportion of births with unknown educational attainment affects the accuracy of statistics by educational attainment. 
-Reporting of births that occur in other states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</si>
  <si>
    <t xml:space="preserve">Prepared by: County of San Diego, Health and Human Services Agency, Public Health Services, Maternal, Child, and Family Health Services (www.sdmcfhs.org), 6/3/2025.  </t>
  </si>
  <si>
    <t>Plurality of Pregnancy</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</si>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</sst>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font>
      <sz val="10"/>
      <name val="Arial"/>
    </font>
    <font>
      <b/>
      <sz val="11"/>
      <name val="Calibri"/>
      <family val="2"/>
      <scheme val="minor"/>
    </font>
    <font>
      <sz val="11"/>
      <name val="Calibri"/>
      <family val="2"/>
      <scheme val="minor"/>
    </font>
    <font>
      <sz val="9"/>
      <name val="Calibri"/>
      <family val="2"/>
      <scheme val="minor"/>
    </font>
    <font>
      <sz val="12"/>
      <name val="Calibri"/>
      <family val="2"/>
      <scheme val="minor"/>
    </font>
    <font>
      <sz val="9"/>
      <name val="Arial"/>
      <family val="2"/>
    </font>
    <font>
      <sz val="10"/>
      <name val="Arial"/>
      <family val="2"/>
    </font>
    <font>
      <b/>
      <sz val="12"/>
      <name val="FrankfurtGothic"/>
      <family val="2"/>
    </font>
    <font>
      <sz val="10"/>
      <name val="Century Gothic"/>
      <family val="2"/>
    </font>
    <font>
      <b/>
      <sz val="13.5"/>
      <name val="Calibri"/>
      <family val="2"/>
      <scheme val="minor"/>
    </font>
  </fonts>
  <fills count="3">
    <fill>
      <patternFill patternType="none"/>
    </fill>
    <fill>
      <patternFill patternType="gray125"/>
    </fill>
    <fill>
      <patternFill patternType="gray0625">
        <bgColor indexed="31"/>
      </patternFill>
    </fill>
  </fills>
  <borders count="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6">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2" borderId="4" applyProtection="0"/>
    <xf numFmtId="0" fontId="8" fillId="0" borderId="0"/>
  </cellStyleXfs>
  <cellXfs count="35">
    <xf numFmtId="0" fontId="0" fillId="0" borderId="0" xfId="0"/>
    <xf numFmtId="0" fontId="1" fillId="0" borderId="0" xfId="0" applyFont="1"/>
    <xf numFmtId="3"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xf numFmtId="0" fontId="2" fillId="0" borderId="0" xfId="0" applyFont="1" applyAlignment="1">
      <alignment horizont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0" xfId="0" applyFont="1"/>
    <xf numFmtId="0" fontId="4" fillId="0" borderId="0" xfId="0" applyFont="1"/>
    <xf numFmtId="0" fontId="3"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3" fontId="3"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1" xfId="0" applyFont="1" applyBorder="1"/>
    <xf numFmtId="0" fontId="1" fillId="0" borderId="1" xfId="0" applyFont="1" applyBorder="1"/>
    <xf numFmtId="0" fontId="1" fillId="0" borderId="1" xfId="0" applyFont="1" applyBorder="1" applyAlignment="1">
      <alignment vertical="center" wrapText="1"/>
    </xf>
    <xf numFmtId="0" fontId="2" fillId="0" borderId="1" xfId="0" applyFont="1" applyBorder="1" applyAlignment="1">
      <alignment horizontal="left" vertical="center" wrapText="1" indent="1"/>
    </xf>
    <xf numFmtId="0" fontId="1" fillId="0" borderId="1" xfId="0" applyFont="1" applyBorder="1" applyAlignment="1">
      <alignment horizontal="left"/>
    </xf>
    <xf numFmtId="0" fontId="2" fillId="0" borderId="1" xfId="0" applyFont="1" applyBorder="1" applyAlignment="1">
      <alignment horizontal="left" vertical="top" wrapText="1" indent="2"/>
    </xf>
    <xf numFmtId="0" fontId="2" fillId="0" borderId="1" xfId="0" applyFont="1" applyBorder="1" applyAlignment="1">
      <alignment horizontal="left" indent="1"/>
    </xf>
    <xf numFmtId="0" fontId="1" fillId="0" borderId="1" xfId="0" applyFont="1" applyBorder="1" applyAlignment="1">
      <alignment vertical="top" wrapText="1"/>
    </xf>
    <xf numFmtId="0" fontId="9" fillId="0" borderId="0" xfId="0" applyFont="1"/>
    <xf numFmtId="49" fontId="2" fillId="0" borderId="1" xfId="0" applyNumberFormat="1" applyFont="1" applyBorder="1" applyAlignment="1">
      <alignment horizontal="left" vertical="center" wrapText="1" indent="1"/>
    </xf>
    <xf numFmtId="0" fontId="9" fillId="0" borderId="0" xfId="0" applyFont="1" applyAlignment="1">
      <alignment horizontal="right"/>
    </xf>
    <xf numFmtId="3" fontId="1" fillId="0" borderId="0" xfId="0" applyNumberFormat="1" applyFont="1" applyAlignment="1">
      <alignment horizontal="left"/>
    </xf>
    <xf numFmtId="1" fontId="1" fillId="0" borderId="3" xfId="0" applyNumberFormat="1" applyFont="1" applyBorder="1" applyAlignment="1">
      <alignment horizontal="center"/>
    </xf>
    <xf numFmtId="1" fontId="1" fillId="0" borderId="5" xfId="0" applyNumberFormat="1" applyFont="1" applyBorder="1" applyAlignment="1">
      <alignment horizontal="center"/>
    </xf>
    <xf numFmtId="1" fontId="1" fillId="0" borderId="2" xfId="0" applyNumberFormat="1" applyFont="1" applyBorder="1" applyAlignment="1">
      <alignment horizontal="center"/>
    </xf>
    <xf numFmtId="0" fontId="1" fillId="0" borderId="1" xfId="0" applyFont="1" applyBorder="1" applyAlignment="1">
      <alignment horizontal="left" vertical="center"/>
    </xf>
    <xf numFmtId="0" fontId="2" fillId="0" borderId="1" xfId="0" applyFont="1" applyBorder="1" applyAlignment="1">
      <alignment horizontal="left" vertical="center"/>
    </xf>
  </cellXfs>
  <cellStyles count="6">
    <cellStyle name="Comma 2" xfId="2" xr:uid="{00000000-0005-0000-0000-000000000000}"/>
    <cellStyle name="Normal" xfId="0" builtinId="0"/>
    <cellStyle name="Normal 2" xfId="1" xr:uid="{00000000-0005-0000-0000-000002000000}"/>
    <cellStyle name="Normal 3" xfId="5" xr:uid="{00000000-0005-0000-0000-000003000000}"/>
    <cellStyle name="Percent 2" xfId="3" xr:uid="{00000000-0005-0000-0000-000004000000}"/>
    <cellStyle name="shadeborder" xfId="4"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345057</xdr:colOff>
      <xdr:row>0</xdr:row>
      <xdr:rowOff>8628</xdr:rowOff>
    </xdr:from>
    <xdr:to>
      <xdr:col>9</xdr:col>
      <xdr:colOff>505697</xdr:colOff>
      <xdr:row>2</xdr:row>
      <xdr:rowOff>103519</xdr:rowOff>
    </xdr:to>
    <xdr:pic>
      <xdr:nvPicPr>
        <xdr:cNvPr id="3" name="Picture 2">
          <a:extLst>
            <a:ext uri="{FF2B5EF4-FFF2-40B4-BE49-F238E27FC236}">
              <a16:creationId xmlns:a16="http://schemas.microsoft.com/office/drawing/2014/main" id="{4672107A-B794-47DD-81AF-BDE9249585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8815" y="8628"/>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AZ80"/>
  <sheetViews>
    <sheetView tabSelected="1" zoomScaleNormal="100" workbookViewId="0">
      <pane xSplit="1" ySplit="8" topLeftCell="AJ9" activePane="bottomRight" state="frozenSplit"/>
      <selection pane="topRight" activeCell="F1" sqref="F1"/>
      <selection pane="bottomLeft" activeCell="A11" sqref="A11"/>
      <selection pane="bottomRight" activeCell="AZ10" sqref="AZ10"/>
    </sheetView>
  </sheetViews>
  <sheetFormatPr defaultColWidth="11" defaultRowHeight="14.3"/>
  <cols>
    <col min="1" max="1" width="28.25" style="4" customWidth="1"/>
    <col min="2" max="9" width="7.75" style="2" customWidth="1"/>
    <col min="10" max="10" width="7.75" style="3" customWidth="1"/>
    <col min="11" max="12" width="7.75" style="2" customWidth="1"/>
    <col min="13" max="13" width="7.75" style="4" customWidth="1"/>
    <col min="14" max="15" width="7.75" style="2" customWidth="1"/>
    <col min="16" max="16" width="7.75" style="4" customWidth="1"/>
    <col min="17" max="18" width="7.75" style="2" customWidth="1"/>
    <col min="19" max="19" width="7.75" style="4" customWidth="1"/>
    <col min="20" max="22" width="7.75" style="5" customWidth="1"/>
    <col min="23" max="67" width="7.75" style="4" customWidth="1"/>
    <col min="68" max="16384" width="11" style="4"/>
  </cols>
  <sheetData>
    <row r="4" spans="1:52">
      <c r="B4" s="29" t="s">
        <v>58</v>
      </c>
    </row>
    <row r="5" spans="1:52" ht="17.7">
      <c r="A5" s="28"/>
      <c r="B5" s="26" t="s">
        <v>42</v>
      </c>
      <c r="H5" s="1"/>
      <c r="I5" s="1"/>
      <c r="K5" s="26" t="s">
        <v>42</v>
      </c>
      <c r="N5" s="1"/>
      <c r="P5" s="1"/>
      <c r="T5" s="26" t="s">
        <v>42</v>
      </c>
      <c r="AC5" s="26" t="s">
        <v>42</v>
      </c>
      <c r="AL5" s="26" t="s">
        <v>42</v>
      </c>
      <c r="AU5" s="26" t="s">
        <v>42</v>
      </c>
    </row>
    <row r="6" spans="1:52" ht="16.3">
      <c r="B6" s="11" t="s">
        <v>52</v>
      </c>
      <c r="H6" s="4"/>
      <c r="I6" s="4"/>
      <c r="K6" s="11" t="s">
        <v>52</v>
      </c>
      <c r="N6" s="4"/>
      <c r="T6" s="11" t="s">
        <v>52</v>
      </c>
      <c r="AC6" s="11" t="s">
        <v>52</v>
      </c>
      <c r="AL6" s="11" t="s">
        <v>52</v>
      </c>
      <c r="AU6" s="11" t="s">
        <v>52</v>
      </c>
    </row>
    <row r="7" spans="1:52">
      <c r="A7" s="33"/>
      <c r="B7" s="30">
        <v>2007</v>
      </c>
      <c r="C7" s="31"/>
      <c r="D7" s="32"/>
      <c r="E7" s="30">
        <v>2008</v>
      </c>
      <c r="F7" s="31"/>
      <c r="G7" s="32"/>
      <c r="H7" s="30">
        <v>2009</v>
      </c>
      <c r="I7" s="31"/>
      <c r="J7" s="32"/>
      <c r="K7" s="30">
        <v>2010</v>
      </c>
      <c r="L7" s="31"/>
      <c r="M7" s="32"/>
      <c r="N7" s="30">
        <v>2011</v>
      </c>
      <c r="O7" s="31"/>
      <c r="P7" s="32"/>
      <c r="Q7" s="30">
        <v>2012</v>
      </c>
      <c r="R7" s="31"/>
      <c r="S7" s="32"/>
      <c r="T7" s="30">
        <v>2013</v>
      </c>
      <c r="U7" s="31"/>
      <c r="V7" s="32"/>
      <c r="W7" s="30">
        <v>2014</v>
      </c>
      <c r="X7" s="31"/>
      <c r="Y7" s="32"/>
      <c r="Z7" s="30">
        <v>2015</v>
      </c>
      <c r="AA7" s="31"/>
      <c r="AB7" s="32"/>
      <c r="AC7" s="30">
        <v>2016</v>
      </c>
      <c r="AD7" s="31"/>
      <c r="AE7" s="32"/>
      <c r="AF7" s="30">
        <v>2017</v>
      </c>
      <c r="AG7" s="31"/>
      <c r="AH7" s="32"/>
      <c r="AI7" s="30">
        <v>2018</v>
      </c>
      <c r="AJ7" s="31"/>
      <c r="AK7" s="32"/>
      <c r="AL7" s="30">
        <v>2019</v>
      </c>
      <c r="AM7" s="31"/>
      <c r="AN7" s="32"/>
      <c r="AO7" s="30">
        <v>2020</v>
      </c>
      <c r="AP7" s="31"/>
      <c r="AQ7" s="32"/>
      <c r="AR7" s="30">
        <v>2021</v>
      </c>
      <c r="AS7" s="31"/>
      <c r="AT7" s="32"/>
      <c r="AU7" s="30">
        <v>2022</v>
      </c>
      <c r="AV7" s="31"/>
      <c r="AW7" s="32"/>
      <c r="AX7" s="30">
        <v>2023</v>
      </c>
      <c r="AY7" s="31"/>
      <c r="AZ7" s="32"/>
    </row>
    <row r="8" spans="1:52" s="10" customFormat="1" ht="46.2">
      <c r="A8" s="34"/>
      <c r="B8" s="9" t="s">
        <v>44</v>
      </c>
      <c r="C8" s="15" t="s">
        <v>19</v>
      </c>
      <c r="D8" s="8" t="s">
        <v>45</v>
      </c>
      <c r="E8" s="9" t="s">
        <v>44</v>
      </c>
      <c r="F8" s="15" t="s">
        <v>19</v>
      </c>
      <c r="G8" s="8" t="s">
        <v>45</v>
      </c>
      <c r="H8" s="9" t="s">
        <v>44</v>
      </c>
      <c r="I8" s="15" t="s">
        <v>19</v>
      </c>
      <c r="J8" s="8" t="s">
        <v>45</v>
      </c>
      <c r="K8" s="9" t="s">
        <v>44</v>
      </c>
      <c r="L8" s="15" t="s">
        <v>19</v>
      </c>
      <c r="M8" s="8" t="s">
        <v>45</v>
      </c>
      <c r="N8" s="9" t="s">
        <v>44</v>
      </c>
      <c r="O8" s="15" t="s">
        <v>19</v>
      </c>
      <c r="P8" s="8" t="s">
        <v>45</v>
      </c>
      <c r="Q8" s="9" t="s">
        <v>44</v>
      </c>
      <c r="R8" s="15" t="s">
        <v>19</v>
      </c>
      <c r="S8" s="8" t="s">
        <v>45</v>
      </c>
      <c r="T8" s="9" t="s">
        <v>44</v>
      </c>
      <c r="U8" s="15" t="s">
        <v>19</v>
      </c>
      <c r="V8" s="8" t="s">
        <v>45</v>
      </c>
      <c r="W8" s="9" t="s">
        <v>44</v>
      </c>
      <c r="X8" s="15" t="s">
        <v>19</v>
      </c>
      <c r="Y8" s="8" t="s">
        <v>45</v>
      </c>
      <c r="Z8" s="9" t="s">
        <v>44</v>
      </c>
      <c r="AA8" s="15" t="s">
        <v>19</v>
      </c>
      <c r="AB8" s="8" t="s">
        <v>45</v>
      </c>
      <c r="AC8" s="9" t="s">
        <v>44</v>
      </c>
      <c r="AD8" s="15" t="s">
        <v>19</v>
      </c>
      <c r="AE8" s="8" t="s">
        <v>45</v>
      </c>
      <c r="AF8" s="9" t="s">
        <v>44</v>
      </c>
      <c r="AG8" s="15" t="s">
        <v>19</v>
      </c>
      <c r="AH8" s="8" t="s">
        <v>45</v>
      </c>
      <c r="AI8" s="9" t="s">
        <v>44</v>
      </c>
      <c r="AJ8" s="15" t="s">
        <v>19</v>
      </c>
      <c r="AK8" s="8" t="s">
        <v>45</v>
      </c>
      <c r="AL8" s="9" t="s">
        <v>44</v>
      </c>
      <c r="AM8" s="15" t="s">
        <v>19</v>
      </c>
      <c r="AN8" s="8" t="s">
        <v>45</v>
      </c>
      <c r="AO8" s="9" t="s">
        <v>44</v>
      </c>
      <c r="AP8" s="15" t="s">
        <v>19</v>
      </c>
      <c r="AQ8" s="8" t="s">
        <v>45</v>
      </c>
      <c r="AR8" s="9" t="s">
        <v>44</v>
      </c>
      <c r="AS8" s="15" t="s">
        <v>19</v>
      </c>
      <c r="AT8" s="8" t="s">
        <v>45</v>
      </c>
      <c r="AU8" s="9" t="s">
        <v>44</v>
      </c>
      <c r="AV8" s="15" t="s">
        <v>19</v>
      </c>
      <c r="AW8" s="8" t="s">
        <v>45</v>
      </c>
      <c r="AX8" s="9" t="s">
        <v>44</v>
      </c>
      <c r="AY8" s="15" t="s">
        <v>19</v>
      </c>
      <c r="AZ8" s="8" t="s">
        <v>45</v>
      </c>
    </row>
    <row r="9" spans="1:52">
      <c r="A9" s="18"/>
      <c r="B9" s="7"/>
      <c r="C9" s="16"/>
      <c r="D9" s="6"/>
      <c r="E9" s="7"/>
      <c r="F9" s="16"/>
      <c r="G9" s="6"/>
      <c r="H9" s="7"/>
      <c r="I9" s="16"/>
      <c r="J9" s="6"/>
      <c r="K9" s="7"/>
      <c r="L9" s="16"/>
      <c r="M9" s="6"/>
      <c r="N9" s="7"/>
      <c r="O9" s="16"/>
      <c r="P9" s="6"/>
      <c r="Q9" s="7"/>
      <c r="R9" s="16"/>
      <c r="S9" s="6"/>
      <c r="T9" s="7"/>
      <c r="U9" s="16"/>
      <c r="V9" s="6"/>
      <c r="W9" s="7"/>
      <c r="X9" s="16"/>
      <c r="Y9" s="6"/>
      <c r="Z9" s="7"/>
      <c r="AA9" s="16"/>
      <c r="AB9" s="6"/>
      <c r="AC9" s="7"/>
      <c r="AD9" s="16"/>
      <c r="AE9" s="6"/>
      <c r="AF9" s="7"/>
      <c r="AG9" s="16"/>
      <c r="AH9" s="6"/>
      <c r="AI9" s="7"/>
      <c r="AJ9" s="16"/>
      <c r="AK9" s="6"/>
      <c r="AL9" s="7"/>
      <c r="AM9" s="16"/>
      <c r="AN9" s="6"/>
      <c r="AO9" s="7"/>
      <c r="AP9" s="16"/>
      <c r="AQ9" s="6"/>
      <c r="AR9" s="7"/>
      <c r="AS9" s="16"/>
      <c r="AT9" s="6"/>
      <c r="AU9" s="7"/>
      <c r="AV9" s="16"/>
      <c r="AW9" s="6"/>
      <c r="AX9" s="7"/>
      <c r="AY9" s="16"/>
      <c r="AZ9" s="6"/>
    </row>
    <row r="10" spans="1:52">
      <c r="A10" s="19" t="s">
        <v>0</v>
      </c>
      <c r="B10" s="7">
        <v>3353</v>
      </c>
      <c r="C10" s="16">
        <v>47446</v>
      </c>
      <c r="D10" s="17">
        <f>IF(B10="&lt;11","*",(B10/C10*100))</f>
        <v>7.1</v>
      </c>
      <c r="E10" s="16">
        <v>3149</v>
      </c>
      <c r="F10" s="16">
        <v>46652</v>
      </c>
      <c r="G10" s="17">
        <f>IF(E10="&lt;11","*",(E10/F10*100))</f>
        <v>6.7</v>
      </c>
      <c r="H10" s="7">
        <v>3101</v>
      </c>
      <c r="I10" s="16">
        <v>44952</v>
      </c>
      <c r="J10" s="17">
        <f>IF(H10="&lt;11","*",(H10/I10*100))</f>
        <v>6.9</v>
      </c>
      <c r="K10" s="7">
        <v>2794</v>
      </c>
      <c r="L10" s="16">
        <v>44828</v>
      </c>
      <c r="M10" s="17">
        <f>IF(K10="&lt;11","*",(K10/L10*100))</f>
        <v>6.2</v>
      </c>
      <c r="N10" s="7">
        <v>2758</v>
      </c>
      <c r="O10" s="16">
        <v>43616</v>
      </c>
      <c r="P10" s="17">
        <f>IF(N10="&lt;11","*",(N10/O10*100))</f>
        <v>6.3</v>
      </c>
      <c r="Q10" s="7">
        <v>2711</v>
      </c>
      <c r="R10" s="16">
        <v>44380</v>
      </c>
      <c r="S10" s="17">
        <f>IF(Q10="&lt;11","*",(Q10/R10*100))</f>
        <v>6.1</v>
      </c>
      <c r="T10" s="7">
        <v>2575</v>
      </c>
      <c r="U10" s="16">
        <v>43622</v>
      </c>
      <c r="V10" s="17">
        <f>IF(T10="&lt;11","*",(T10/U10*100))</f>
        <v>5.9</v>
      </c>
      <c r="W10" s="7">
        <v>2635</v>
      </c>
      <c r="X10" s="16">
        <v>44590</v>
      </c>
      <c r="Y10" s="17">
        <f>IF(W10="&lt;11","*",(W10/X10*100))</f>
        <v>5.9</v>
      </c>
      <c r="Z10" s="7">
        <v>2605</v>
      </c>
      <c r="AA10" s="16">
        <v>43942</v>
      </c>
      <c r="AB10" s="17">
        <f>IF(Z10="&lt;11","*",(Z10/AA10*100))</f>
        <v>5.9</v>
      </c>
      <c r="AC10" s="7">
        <v>2629</v>
      </c>
      <c r="AD10" s="16">
        <v>42731</v>
      </c>
      <c r="AE10" s="17">
        <f>IF(AC10="&lt;11","*",(AC10/AD10*100))</f>
        <v>6.2</v>
      </c>
      <c r="AF10" s="7">
        <v>2557</v>
      </c>
      <c r="AG10" s="16">
        <v>40886</v>
      </c>
      <c r="AH10" s="17">
        <f>IF(AF10="&lt;11","*",(AF10/AG10*100))</f>
        <v>6.3</v>
      </c>
      <c r="AI10" s="7">
        <v>2638</v>
      </c>
      <c r="AJ10" s="16">
        <v>39917</v>
      </c>
      <c r="AK10" s="17">
        <f>IF(AI10="&lt;11","*",(AI10/AJ10*100))</f>
        <v>6.6</v>
      </c>
      <c r="AL10" s="7">
        <v>2501</v>
      </c>
      <c r="AM10" s="16">
        <v>38437</v>
      </c>
      <c r="AN10" s="17">
        <f>IF(AL10="&lt;11","*",(AL10/AM10*100))</f>
        <v>6.5</v>
      </c>
      <c r="AO10" s="7">
        <v>2384</v>
      </c>
      <c r="AP10" s="16">
        <v>37150</v>
      </c>
      <c r="AQ10" s="17">
        <f>IF(AO10="&lt;11","*",(AO10/AP10*100))</f>
        <v>6.4</v>
      </c>
      <c r="AR10" s="7">
        <v>2438</v>
      </c>
      <c r="AS10" s="16">
        <v>37425</v>
      </c>
      <c r="AT10" s="17">
        <f>IF(AR10="&lt;11","*",(AR10/AS10*100))</f>
        <v>6.5</v>
      </c>
      <c r="AU10" s="7">
        <v>2520</v>
      </c>
      <c r="AV10" s="16">
        <v>37744</v>
      </c>
      <c r="AW10" s="17">
        <f>IF(AU10="&lt;11","*",(AU10/AV10*100))</f>
        <v>6.7</v>
      </c>
      <c r="AX10" s="7">
        <v>2371</v>
      </c>
      <c r="AY10" s="16">
        <v>35691</v>
      </c>
      <c r="AZ10" s="17">
        <f>IF(AX10="&lt;11","*",(AX10/AY10*100))</f>
        <v>6.6</v>
      </c>
    </row>
    <row r="11" spans="1:52">
      <c r="A11" s="18"/>
      <c r="B11" s="7"/>
      <c r="C11" s="16"/>
      <c r="D11" s="6"/>
      <c r="E11" s="7"/>
      <c r="F11" s="16"/>
      <c r="G11" s="6"/>
      <c r="H11" s="7"/>
      <c r="I11" s="16"/>
      <c r="J11" s="6"/>
      <c r="K11" s="7"/>
      <c r="L11" s="16"/>
      <c r="M11" s="6"/>
      <c r="N11" s="7"/>
      <c r="O11" s="16"/>
      <c r="P11" s="6"/>
      <c r="Q11" s="7"/>
      <c r="R11" s="16"/>
      <c r="S11" s="6"/>
      <c r="T11" s="7"/>
      <c r="U11" s="16"/>
      <c r="V11" s="6"/>
      <c r="W11" s="7"/>
      <c r="X11" s="16"/>
      <c r="Y11" s="6"/>
      <c r="Z11" s="7"/>
      <c r="AA11" s="16"/>
      <c r="AB11" s="6"/>
      <c r="AC11" s="7"/>
      <c r="AD11" s="16"/>
      <c r="AE11" s="6"/>
      <c r="AF11" s="7"/>
      <c r="AG11" s="16"/>
      <c r="AH11" s="6"/>
      <c r="AI11" s="7"/>
      <c r="AJ11" s="16"/>
      <c r="AK11" s="6"/>
      <c r="AL11" s="7"/>
      <c r="AM11" s="16"/>
      <c r="AN11" s="6"/>
      <c r="AO11" s="7"/>
      <c r="AP11" s="16"/>
      <c r="AQ11" s="6"/>
      <c r="AR11" s="7"/>
      <c r="AS11" s="16"/>
      <c r="AT11" s="6"/>
      <c r="AU11" s="7"/>
      <c r="AV11" s="16"/>
      <c r="AW11" s="6"/>
      <c r="AX11" s="7"/>
      <c r="AY11" s="16"/>
      <c r="AZ11" s="6"/>
    </row>
    <row r="12" spans="1:52" ht="28.55">
      <c r="A12" s="20" t="s">
        <v>47</v>
      </c>
      <c r="B12" s="7"/>
      <c r="C12" s="16"/>
      <c r="D12" s="6"/>
      <c r="E12" s="7"/>
      <c r="F12" s="16"/>
      <c r="G12" s="6"/>
      <c r="H12" s="7"/>
      <c r="I12" s="16"/>
      <c r="J12" s="6"/>
      <c r="K12" s="7"/>
      <c r="L12" s="16"/>
      <c r="M12" s="6"/>
      <c r="N12" s="7"/>
      <c r="O12" s="16"/>
      <c r="P12" s="6"/>
      <c r="Q12" s="7"/>
      <c r="R12" s="16"/>
      <c r="S12" s="6"/>
      <c r="T12" s="7"/>
      <c r="U12" s="16"/>
      <c r="V12" s="6"/>
      <c r="W12" s="7"/>
      <c r="X12" s="16"/>
      <c r="Y12" s="6"/>
      <c r="Z12" s="7"/>
      <c r="AA12" s="16"/>
      <c r="AB12" s="6"/>
      <c r="AC12" s="7"/>
      <c r="AD12" s="16"/>
      <c r="AE12" s="6"/>
      <c r="AF12" s="7"/>
      <c r="AG12" s="16"/>
      <c r="AH12" s="6"/>
      <c r="AI12" s="7"/>
      <c r="AJ12" s="16"/>
      <c r="AK12" s="6"/>
      <c r="AL12" s="7"/>
      <c r="AM12" s="16"/>
      <c r="AN12" s="6"/>
      <c r="AO12" s="7"/>
      <c r="AP12" s="16"/>
      <c r="AQ12" s="6"/>
      <c r="AR12" s="7"/>
      <c r="AS12" s="16"/>
      <c r="AT12" s="6"/>
      <c r="AU12" s="7"/>
      <c r="AV12" s="16"/>
      <c r="AW12" s="6"/>
      <c r="AX12" s="7"/>
      <c r="AY12" s="16"/>
      <c r="AZ12" s="6"/>
    </row>
    <row r="13" spans="1:52">
      <c r="A13" s="21" t="s">
        <v>1</v>
      </c>
      <c r="B13" s="7">
        <v>607</v>
      </c>
      <c r="C13" s="16">
        <v>8022</v>
      </c>
      <c r="D13" s="17">
        <f t="shared" ref="D13:D19" si="0">IF(B13="&lt;11","*",(B13/C13*100))</f>
        <v>7.6</v>
      </c>
      <c r="E13" s="7">
        <v>540</v>
      </c>
      <c r="F13" s="16">
        <v>7864</v>
      </c>
      <c r="G13" s="17">
        <f t="shared" ref="G13:G19" si="1">IF(E13="&lt;11","*",(E13/F13*100))</f>
        <v>6.9</v>
      </c>
      <c r="H13" s="7">
        <v>539</v>
      </c>
      <c r="I13" s="16">
        <v>7526</v>
      </c>
      <c r="J13" s="17">
        <f t="shared" ref="J13:J19" si="2">IF(H13="&lt;11","*",(H13/I13*100))</f>
        <v>7.2</v>
      </c>
      <c r="K13" s="7">
        <v>469</v>
      </c>
      <c r="L13" s="16">
        <v>7378</v>
      </c>
      <c r="M13" s="17">
        <f t="shared" ref="M13:M19" si="3">IF(K13="&lt;11","*",(K13/L13*100))</f>
        <v>6.4</v>
      </c>
      <c r="N13" s="7">
        <v>448</v>
      </c>
      <c r="O13" s="16">
        <v>7017</v>
      </c>
      <c r="P13" s="17">
        <f t="shared" ref="P13:P19" si="4">IF(N13="&lt;11","*",(N13/O13*100))</f>
        <v>6.4</v>
      </c>
      <c r="Q13" s="7">
        <v>491</v>
      </c>
      <c r="R13" s="16">
        <v>7143</v>
      </c>
      <c r="S13" s="17">
        <f t="shared" ref="S13:S19" si="5">IF(Q13="&lt;11","*",(Q13/R13*100))</f>
        <v>6.9</v>
      </c>
      <c r="T13" s="7">
        <v>435</v>
      </c>
      <c r="U13" s="16">
        <v>6992</v>
      </c>
      <c r="V13" s="17">
        <f t="shared" ref="V13:V19" si="6">IF(T13="&lt;11","*",(T13/U13*100))</f>
        <v>6.2</v>
      </c>
      <c r="W13" s="7">
        <v>478</v>
      </c>
      <c r="X13" s="16">
        <v>7227</v>
      </c>
      <c r="Y13" s="17">
        <f t="shared" ref="Y13:Y19" si="7">IF(W13="&lt;11","*",(W13/X13*100))</f>
        <v>6.6</v>
      </c>
      <c r="Z13" s="7">
        <v>416</v>
      </c>
      <c r="AA13" s="16">
        <v>6937</v>
      </c>
      <c r="AB13" s="17">
        <f t="shared" ref="AB13:AB19" si="8">IF(Z13="&lt;11","*",(Z13/AA13*100))</f>
        <v>6</v>
      </c>
      <c r="AC13" s="7">
        <v>429</v>
      </c>
      <c r="AD13" s="16">
        <v>6898</v>
      </c>
      <c r="AE13" s="17">
        <f t="shared" ref="AE13:AE19" si="9">IF(AC13="&lt;11","*",(AC13/AD13*100))</f>
        <v>6.2</v>
      </c>
      <c r="AF13" s="7">
        <v>414</v>
      </c>
      <c r="AG13" s="16">
        <v>6491</v>
      </c>
      <c r="AH13" s="17">
        <f t="shared" ref="AH13:AH19" si="10">IF(AF13="&lt;11","*",(AF13/AG13*100))</f>
        <v>6.4</v>
      </c>
      <c r="AI13" s="7">
        <v>431</v>
      </c>
      <c r="AJ13" s="16">
        <v>6189</v>
      </c>
      <c r="AK13" s="17">
        <f t="shared" ref="AK13:AK19" si="11">IF(AI13="&lt;11","*",(AI13/AJ13*100))</f>
        <v>7</v>
      </c>
      <c r="AL13" s="7">
        <v>417</v>
      </c>
      <c r="AM13" s="16">
        <v>5986</v>
      </c>
      <c r="AN13" s="17">
        <f t="shared" ref="AN13:AN19" si="12">IF(AL13="&lt;11","*",(AL13/AM13*100))</f>
        <v>7</v>
      </c>
      <c r="AO13" s="7">
        <v>372</v>
      </c>
      <c r="AP13" s="16">
        <v>5472</v>
      </c>
      <c r="AQ13" s="17">
        <f t="shared" ref="AQ13:AQ19" si="13">IF(AO13="&lt;11","*",(AO13/AP13*100))</f>
        <v>6.8</v>
      </c>
      <c r="AR13" s="7">
        <v>367</v>
      </c>
      <c r="AS13" s="16">
        <v>5466</v>
      </c>
      <c r="AT13" s="17">
        <f t="shared" ref="AT13:AT19" si="14">IF(AR13="&lt;11","*",(AR13/AS13*100))</f>
        <v>6.7</v>
      </c>
      <c r="AU13" s="7">
        <v>382</v>
      </c>
      <c r="AV13" s="16">
        <v>5536</v>
      </c>
      <c r="AW13" s="17">
        <f t="shared" ref="AW13:AW19" si="15">IF(AU13="&lt;11","*",(AU13/AV13*100))</f>
        <v>6.9</v>
      </c>
      <c r="AX13" s="7">
        <v>387</v>
      </c>
      <c r="AY13" s="16">
        <v>5211</v>
      </c>
      <c r="AZ13" s="17">
        <f t="shared" ref="AZ13:AZ19" si="16">IF(AX13="&lt;11","*",(AX13/AY13*100))</f>
        <v>7.4</v>
      </c>
    </row>
    <row r="14" spans="1:52">
      <c r="A14" s="21" t="s">
        <v>3</v>
      </c>
      <c r="B14" s="7">
        <v>485</v>
      </c>
      <c r="C14" s="16">
        <v>6631</v>
      </c>
      <c r="D14" s="17">
        <f t="shared" si="0"/>
        <v>7.3</v>
      </c>
      <c r="E14" s="7">
        <v>540</v>
      </c>
      <c r="F14" s="16">
        <v>6695</v>
      </c>
      <c r="G14" s="17">
        <f t="shared" si="1"/>
        <v>8.1</v>
      </c>
      <c r="H14" s="7">
        <v>477</v>
      </c>
      <c r="I14" s="16">
        <v>6417</v>
      </c>
      <c r="J14" s="17">
        <f t="shared" si="2"/>
        <v>7.4</v>
      </c>
      <c r="K14" s="7">
        <v>446</v>
      </c>
      <c r="L14" s="16">
        <v>6532</v>
      </c>
      <c r="M14" s="17">
        <f t="shared" si="3"/>
        <v>6.8</v>
      </c>
      <c r="N14" s="7">
        <v>439</v>
      </c>
      <c r="O14" s="16">
        <v>6338</v>
      </c>
      <c r="P14" s="17">
        <f t="shared" si="4"/>
        <v>6.9</v>
      </c>
      <c r="Q14" s="7">
        <v>379</v>
      </c>
      <c r="R14" s="16">
        <v>6382</v>
      </c>
      <c r="S14" s="17">
        <f t="shared" si="5"/>
        <v>5.9</v>
      </c>
      <c r="T14" s="7">
        <v>396</v>
      </c>
      <c r="U14" s="16">
        <v>6439</v>
      </c>
      <c r="V14" s="17">
        <f t="shared" si="6"/>
        <v>6.2</v>
      </c>
      <c r="W14" s="7">
        <v>372</v>
      </c>
      <c r="X14" s="16">
        <v>6650</v>
      </c>
      <c r="Y14" s="17">
        <f t="shared" si="7"/>
        <v>5.6</v>
      </c>
      <c r="Z14" s="7">
        <v>411</v>
      </c>
      <c r="AA14" s="16">
        <v>6577</v>
      </c>
      <c r="AB14" s="17">
        <f t="shared" si="8"/>
        <v>6.2</v>
      </c>
      <c r="AC14" s="7">
        <v>407</v>
      </c>
      <c r="AD14" s="16">
        <v>6517</v>
      </c>
      <c r="AE14" s="17">
        <f t="shared" si="9"/>
        <v>6.2</v>
      </c>
      <c r="AF14" s="7">
        <v>419</v>
      </c>
      <c r="AG14" s="16">
        <v>6458</v>
      </c>
      <c r="AH14" s="17">
        <f t="shared" si="10"/>
        <v>6.5</v>
      </c>
      <c r="AI14" s="7">
        <v>443</v>
      </c>
      <c r="AJ14" s="16">
        <v>6328</v>
      </c>
      <c r="AK14" s="17">
        <f t="shared" si="11"/>
        <v>7</v>
      </c>
      <c r="AL14" s="7">
        <v>424</v>
      </c>
      <c r="AM14" s="16">
        <v>6029</v>
      </c>
      <c r="AN14" s="17">
        <f t="shared" si="12"/>
        <v>7</v>
      </c>
      <c r="AO14" s="7">
        <v>381</v>
      </c>
      <c r="AP14" s="16">
        <v>5930</v>
      </c>
      <c r="AQ14" s="17">
        <f t="shared" si="13"/>
        <v>6.4</v>
      </c>
      <c r="AR14" s="7">
        <v>374</v>
      </c>
      <c r="AS14" s="16">
        <v>5901</v>
      </c>
      <c r="AT14" s="17">
        <f t="shared" si="14"/>
        <v>6.3</v>
      </c>
      <c r="AU14" s="7">
        <v>425</v>
      </c>
      <c r="AV14" s="16">
        <v>6189</v>
      </c>
      <c r="AW14" s="17">
        <f t="shared" si="15"/>
        <v>6.9</v>
      </c>
      <c r="AX14" s="7">
        <v>390</v>
      </c>
      <c r="AY14" s="16">
        <v>5816</v>
      </c>
      <c r="AZ14" s="17">
        <f t="shared" si="16"/>
        <v>6.7</v>
      </c>
    </row>
    <row r="15" spans="1:52">
      <c r="A15" s="21" t="s">
        <v>9</v>
      </c>
      <c r="B15" s="7">
        <v>564</v>
      </c>
      <c r="C15" s="16">
        <v>7501</v>
      </c>
      <c r="D15" s="17">
        <f t="shared" si="0"/>
        <v>7.5</v>
      </c>
      <c r="E15" s="7">
        <v>529</v>
      </c>
      <c r="F15" s="16">
        <v>7398</v>
      </c>
      <c r="G15" s="17">
        <f t="shared" si="1"/>
        <v>7.2</v>
      </c>
      <c r="H15" s="7">
        <v>533</v>
      </c>
      <c r="I15" s="16">
        <v>7241</v>
      </c>
      <c r="J15" s="17">
        <f t="shared" si="2"/>
        <v>7.4</v>
      </c>
      <c r="K15" s="7">
        <v>482</v>
      </c>
      <c r="L15" s="16">
        <v>7408</v>
      </c>
      <c r="M15" s="17">
        <f t="shared" si="3"/>
        <v>6.5</v>
      </c>
      <c r="N15" s="7">
        <v>479</v>
      </c>
      <c r="O15" s="16">
        <v>7430</v>
      </c>
      <c r="P15" s="17">
        <f t="shared" si="4"/>
        <v>6.4</v>
      </c>
      <c r="Q15" s="7">
        <v>453</v>
      </c>
      <c r="R15" s="16">
        <v>7682</v>
      </c>
      <c r="S15" s="17">
        <f t="shared" si="5"/>
        <v>5.9</v>
      </c>
      <c r="T15" s="7">
        <v>449</v>
      </c>
      <c r="U15" s="16">
        <v>7590</v>
      </c>
      <c r="V15" s="17">
        <f t="shared" si="6"/>
        <v>5.9</v>
      </c>
      <c r="W15" s="7">
        <v>430</v>
      </c>
      <c r="X15" s="16">
        <v>7668</v>
      </c>
      <c r="Y15" s="17">
        <f t="shared" si="7"/>
        <v>5.6</v>
      </c>
      <c r="Z15" s="7">
        <v>442</v>
      </c>
      <c r="AA15" s="16">
        <v>7668</v>
      </c>
      <c r="AB15" s="17">
        <f t="shared" si="8"/>
        <v>5.8</v>
      </c>
      <c r="AC15" s="7">
        <v>412</v>
      </c>
      <c r="AD15" s="16">
        <v>7461</v>
      </c>
      <c r="AE15" s="17">
        <f t="shared" si="9"/>
        <v>5.5</v>
      </c>
      <c r="AF15" s="7">
        <v>470</v>
      </c>
      <c r="AG15" s="16">
        <v>7143</v>
      </c>
      <c r="AH15" s="17">
        <f t="shared" si="10"/>
        <v>6.6</v>
      </c>
      <c r="AI15" s="7">
        <v>462</v>
      </c>
      <c r="AJ15" s="16">
        <v>7042</v>
      </c>
      <c r="AK15" s="17">
        <f t="shared" si="11"/>
        <v>6.6</v>
      </c>
      <c r="AL15" s="7">
        <v>403</v>
      </c>
      <c r="AM15" s="16">
        <v>6943</v>
      </c>
      <c r="AN15" s="17">
        <f t="shared" si="12"/>
        <v>5.8</v>
      </c>
      <c r="AO15" s="7">
        <v>396</v>
      </c>
      <c r="AP15" s="16">
        <v>6590</v>
      </c>
      <c r="AQ15" s="17">
        <f t="shared" si="13"/>
        <v>6</v>
      </c>
      <c r="AR15" s="7">
        <v>415</v>
      </c>
      <c r="AS15" s="16">
        <v>6605</v>
      </c>
      <c r="AT15" s="17">
        <f t="shared" si="14"/>
        <v>6.3</v>
      </c>
      <c r="AU15" s="7">
        <v>389</v>
      </c>
      <c r="AV15" s="16">
        <v>6346</v>
      </c>
      <c r="AW15" s="17">
        <f t="shared" si="15"/>
        <v>6.1</v>
      </c>
      <c r="AX15" s="7">
        <v>400</v>
      </c>
      <c r="AY15" s="16">
        <v>5962</v>
      </c>
      <c r="AZ15" s="17">
        <f t="shared" si="16"/>
        <v>6.7</v>
      </c>
    </row>
    <row r="16" spans="1:52">
      <c r="A16" s="21" t="s">
        <v>7</v>
      </c>
      <c r="B16" s="7">
        <v>542</v>
      </c>
      <c r="C16" s="16">
        <v>7913</v>
      </c>
      <c r="D16" s="17">
        <f t="shared" si="0"/>
        <v>6.8</v>
      </c>
      <c r="E16" s="7">
        <v>468</v>
      </c>
      <c r="F16" s="16">
        <v>7664</v>
      </c>
      <c r="G16" s="17">
        <f t="shared" si="1"/>
        <v>6.1</v>
      </c>
      <c r="H16" s="7">
        <v>459</v>
      </c>
      <c r="I16" s="16">
        <v>7432</v>
      </c>
      <c r="J16" s="17">
        <f t="shared" si="2"/>
        <v>6.2</v>
      </c>
      <c r="K16" s="7">
        <v>448</v>
      </c>
      <c r="L16" s="16">
        <v>7639</v>
      </c>
      <c r="M16" s="17">
        <f t="shared" si="3"/>
        <v>5.9</v>
      </c>
      <c r="N16" s="7">
        <v>399</v>
      </c>
      <c r="O16" s="16">
        <v>7336</v>
      </c>
      <c r="P16" s="17">
        <f t="shared" si="4"/>
        <v>5.4</v>
      </c>
      <c r="Q16" s="7">
        <v>420</v>
      </c>
      <c r="R16" s="16">
        <v>7318</v>
      </c>
      <c r="S16" s="17">
        <f t="shared" si="5"/>
        <v>5.7</v>
      </c>
      <c r="T16" s="7">
        <v>339</v>
      </c>
      <c r="U16" s="16">
        <v>7091</v>
      </c>
      <c r="V16" s="17">
        <f t="shared" si="6"/>
        <v>4.8</v>
      </c>
      <c r="W16" s="7">
        <v>429</v>
      </c>
      <c r="X16" s="16">
        <v>7311</v>
      </c>
      <c r="Y16" s="17">
        <f t="shared" si="7"/>
        <v>5.9</v>
      </c>
      <c r="Z16" s="7">
        <v>387</v>
      </c>
      <c r="AA16" s="16">
        <v>7020</v>
      </c>
      <c r="AB16" s="17">
        <f t="shared" si="8"/>
        <v>5.5</v>
      </c>
      <c r="AC16" s="7">
        <v>425</v>
      </c>
      <c r="AD16" s="16">
        <v>6816</v>
      </c>
      <c r="AE16" s="17">
        <f t="shared" si="9"/>
        <v>6.2</v>
      </c>
      <c r="AF16" s="7">
        <v>350</v>
      </c>
      <c r="AG16" s="16">
        <v>6390</v>
      </c>
      <c r="AH16" s="17">
        <f t="shared" si="10"/>
        <v>5.5</v>
      </c>
      <c r="AI16" s="7">
        <v>379</v>
      </c>
      <c r="AJ16" s="16">
        <v>6425</v>
      </c>
      <c r="AK16" s="17">
        <f t="shared" si="11"/>
        <v>5.9</v>
      </c>
      <c r="AL16" s="7">
        <v>374</v>
      </c>
      <c r="AM16" s="16">
        <v>5958</v>
      </c>
      <c r="AN16" s="17">
        <f t="shared" si="12"/>
        <v>6.3</v>
      </c>
      <c r="AO16" s="7">
        <v>369</v>
      </c>
      <c r="AP16" s="16">
        <v>6049</v>
      </c>
      <c r="AQ16" s="17">
        <f t="shared" si="13"/>
        <v>6.1</v>
      </c>
      <c r="AR16" s="7">
        <v>371</v>
      </c>
      <c r="AS16" s="16">
        <v>6045</v>
      </c>
      <c r="AT16" s="17">
        <f t="shared" si="14"/>
        <v>6.1</v>
      </c>
      <c r="AU16" s="7">
        <v>393</v>
      </c>
      <c r="AV16" s="16">
        <v>6219</v>
      </c>
      <c r="AW16" s="17">
        <f t="shared" si="15"/>
        <v>6.3</v>
      </c>
      <c r="AX16" s="7">
        <v>349</v>
      </c>
      <c r="AY16" s="16">
        <v>5917</v>
      </c>
      <c r="AZ16" s="17">
        <f t="shared" si="16"/>
        <v>5.9</v>
      </c>
    </row>
    <row r="17" spans="1:52">
      <c r="A17" s="21" t="s">
        <v>8</v>
      </c>
      <c r="B17" s="7">
        <v>567</v>
      </c>
      <c r="C17" s="16">
        <v>8304</v>
      </c>
      <c r="D17" s="17">
        <f t="shared" si="0"/>
        <v>6.8</v>
      </c>
      <c r="E17" s="7">
        <v>529</v>
      </c>
      <c r="F17" s="16">
        <v>8143</v>
      </c>
      <c r="G17" s="17">
        <f t="shared" si="1"/>
        <v>6.5</v>
      </c>
      <c r="H17" s="7">
        <v>509</v>
      </c>
      <c r="I17" s="16">
        <v>7843</v>
      </c>
      <c r="J17" s="17">
        <f t="shared" si="2"/>
        <v>6.5</v>
      </c>
      <c r="K17" s="7">
        <v>493</v>
      </c>
      <c r="L17" s="16">
        <v>7737</v>
      </c>
      <c r="M17" s="17">
        <f t="shared" si="3"/>
        <v>6.4</v>
      </c>
      <c r="N17" s="7">
        <v>442</v>
      </c>
      <c r="O17" s="16">
        <v>7506</v>
      </c>
      <c r="P17" s="17">
        <f t="shared" si="4"/>
        <v>5.9</v>
      </c>
      <c r="Q17" s="7">
        <v>473</v>
      </c>
      <c r="R17" s="16">
        <v>7619</v>
      </c>
      <c r="S17" s="17">
        <f t="shared" si="5"/>
        <v>6.2</v>
      </c>
      <c r="T17" s="7">
        <v>433</v>
      </c>
      <c r="U17" s="16">
        <v>7550</v>
      </c>
      <c r="V17" s="17">
        <f t="shared" si="6"/>
        <v>5.7</v>
      </c>
      <c r="W17" s="7">
        <v>457</v>
      </c>
      <c r="X17" s="16">
        <v>7609</v>
      </c>
      <c r="Y17" s="17">
        <f t="shared" si="7"/>
        <v>6</v>
      </c>
      <c r="Z17" s="7">
        <v>410</v>
      </c>
      <c r="AA17" s="16">
        <v>7535</v>
      </c>
      <c r="AB17" s="17">
        <f t="shared" si="8"/>
        <v>5.4</v>
      </c>
      <c r="AC17" s="7">
        <v>438</v>
      </c>
      <c r="AD17" s="16">
        <v>7221</v>
      </c>
      <c r="AE17" s="17">
        <f t="shared" si="9"/>
        <v>6.1</v>
      </c>
      <c r="AF17" s="7">
        <v>412</v>
      </c>
      <c r="AG17" s="16">
        <v>7089</v>
      </c>
      <c r="AH17" s="17">
        <f t="shared" si="10"/>
        <v>5.8</v>
      </c>
      <c r="AI17" s="7">
        <v>431</v>
      </c>
      <c r="AJ17" s="16">
        <v>6792</v>
      </c>
      <c r="AK17" s="17">
        <f t="shared" si="11"/>
        <v>6.3</v>
      </c>
      <c r="AL17" s="7">
        <v>419</v>
      </c>
      <c r="AM17" s="16">
        <v>6615</v>
      </c>
      <c r="AN17" s="17">
        <f t="shared" si="12"/>
        <v>6.3</v>
      </c>
      <c r="AO17" s="7">
        <v>399</v>
      </c>
      <c r="AP17" s="16">
        <v>6352</v>
      </c>
      <c r="AQ17" s="17">
        <f t="shared" si="13"/>
        <v>6.3</v>
      </c>
      <c r="AR17" s="7">
        <v>415</v>
      </c>
      <c r="AS17" s="16">
        <v>6633</v>
      </c>
      <c r="AT17" s="17">
        <f t="shared" si="14"/>
        <v>6.3</v>
      </c>
      <c r="AU17" s="7">
        <v>449</v>
      </c>
      <c r="AV17" s="16">
        <v>6563</v>
      </c>
      <c r="AW17" s="17">
        <f t="shared" si="15"/>
        <v>6.8</v>
      </c>
      <c r="AX17" s="7">
        <v>407</v>
      </c>
      <c r="AY17" s="16">
        <v>6227</v>
      </c>
      <c r="AZ17" s="17">
        <f t="shared" si="16"/>
        <v>6.5</v>
      </c>
    </row>
    <row r="18" spans="1:52">
      <c r="A18" s="21" t="s">
        <v>2</v>
      </c>
      <c r="B18" s="7">
        <v>566</v>
      </c>
      <c r="C18" s="16">
        <v>8816</v>
      </c>
      <c r="D18" s="17">
        <f t="shared" si="0"/>
        <v>6.4</v>
      </c>
      <c r="E18" s="7">
        <v>523</v>
      </c>
      <c r="F18" s="16">
        <v>8674</v>
      </c>
      <c r="G18" s="17">
        <f t="shared" si="1"/>
        <v>6</v>
      </c>
      <c r="H18" s="7">
        <v>558</v>
      </c>
      <c r="I18" s="16">
        <v>8306</v>
      </c>
      <c r="J18" s="17">
        <f t="shared" si="2"/>
        <v>6.7</v>
      </c>
      <c r="K18" s="7">
        <v>456</v>
      </c>
      <c r="L18" s="16">
        <v>8131</v>
      </c>
      <c r="M18" s="17">
        <f t="shared" si="3"/>
        <v>5.6</v>
      </c>
      <c r="N18" s="7">
        <v>534</v>
      </c>
      <c r="O18" s="16">
        <v>7782</v>
      </c>
      <c r="P18" s="17">
        <f t="shared" si="4"/>
        <v>6.9</v>
      </c>
      <c r="Q18" s="7">
        <v>469</v>
      </c>
      <c r="R18" s="16">
        <v>7921</v>
      </c>
      <c r="S18" s="17">
        <f t="shared" si="5"/>
        <v>5.9</v>
      </c>
      <c r="T18" s="7">
        <v>501</v>
      </c>
      <c r="U18" s="16">
        <v>7719</v>
      </c>
      <c r="V18" s="17">
        <f t="shared" si="6"/>
        <v>6.5</v>
      </c>
      <c r="W18" s="7">
        <v>440</v>
      </c>
      <c r="X18" s="16">
        <v>7828</v>
      </c>
      <c r="Y18" s="17">
        <f t="shared" si="7"/>
        <v>5.6</v>
      </c>
      <c r="Z18" s="7">
        <v>510</v>
      </c>
      <c r="AA18" s="16">
        <v>7911</v>
      </c>
      <c r="AB18" s="17">
        <f t="shared" si="8"/>
        <v>6.4</v>
      </c>
      <c r="AC18" s="7">
        <v>486</v>
      </c>
      <c r="AD18" s="16">
        <v>7516</v>
      </c>
      <c r="AE18" s="17">
        <f t="shared" si="9"/>
        <v>6.5</v>
      </c>
      <c r="AF18" s="7">
        <v>492</v>
      </c>
      <c r="AG18" s="16">
        <v>7314</v>
      </c>
      <c r="AH18" s="17">
        <f t="shared" si="10"/>
        <v>6.7</v>
      </c>
      <c r="AI18" s="7">
        <v>492</v>
      </c>
      <c r="AJ18" s="16">
        <v>7138</v>
      </c>
      <c r="AK18" s="17">
        <f t="shared" si="11"/>
        <v>6.9</v>
      </c>
      <c r="AL18" s="7">
        <v>451</v>
      </c>
      <c r="AM18" s="16">
        <v>6749</v>
      </c>
      <c r="AN18" s="17">
        <f t="shared" si="12"/>
        <v>6.7</v>
      </c>
      <c r="AO18" s="7">
        <v>454</v>
      </c>
      <c r="AP18" s="16">
        <v>6594</v>
      </c>
      <c r="AQ18" s="17">
        <f t="shared" si="13"/>
        <v>6.9</v>
      </c>
      <c r="AR18" s="7">
        <v>485</v>
      </c>
      <c r="AS18" s="16">
        <v>6658</v>
      </c>
      <c r="AT18" s="17">
        <f t="shared" si="14"/>
        <v>7.3</v>
      </c>
      <c r="AU18" s="7">
        <v>477</v>
      </c>
      <c r="AV18" s="16">
        <v>6840</v>
      </c>
      <c r="AW18" s="17">
        <f t="shared" si="15"/>
        <v>7</v>
      </c>
      <c r="AX18" s="7">
        <v>431</v>
      </c>
      <c r="AY18" s="16">
        <v>6490</v>
      </c>
      <c r="AZ18" s="17">
        <f t="shared" si="16"/>
        <v>6.6</v>
      </c>
    </row>
    <row r="19" spans="1:52">
      <c r="A19" s="21" t="s">
        <v>11</v>
      </c>
      <c r="B19" s="7">
        <v>22</v>
      </c>
      <c r="C19" s="16">
        <v>259</v>
      </c>
      <c r="D19" s="17">
        <f t="shared" si="0"/>
        <v>8.5</v>
      </c>
      <c r="E19" s="7">
        <v>20</v>
      </c>
      <c r="F19" s="16">
        <v>214</v>
      </c>
      <c r="G19" s="17">
        <f t="shared" si="1"/>
        <v>9.3000000000000007</v>
      </c>
      <c r="H19" s="7">
        <v>26</v>
      </c>
      <c r="I19" s="16">
        <v>187</v>
      </c>
      <c r="J19" s="17">
        <f t="shared" si="2"/>
        <v>13.9</v>
      </c>
      <c r="K19" s="7" t="s">
        <v>62</v>
      </c>
      <c r="L19" s="16" t="s">
        <v>62</v>
      </c>
      <c r="M19" s="17" t="str">
        <f t="shared" si="3"/>
        <v>*</v>
      </c>
      <c r="N19" s="7">
        <v>17</v>
      </c>
      <c r="O19" s="16">
        <v>207</v>
      </c>
      <c r="P19" s="17">
        <f t="shared" si="4"/>
        <v>8.1999999999999993</v>
      </c>
      <c r="Q19" s="7">
        <v>26</v>
      </c>
      <c r="R19" s="16">
        <v>315</v>
      </c>
      <c r="S19" s="17">
        <f t="shared" si="5"/>
        <v>8.3000000000000007</v>
      </c>
      <c r="T19" s="7">
        <v>22</v>
      </c>
      <c r="U19" s="16">
        <v>241</v>
      </c>
      <c r="V19" s="17">
        <f t="shared" si="6"/>
        <v>9.1</v>
      </c>
      <c r="W19" s="7">
        <v>29</v>
      </c>
      <c r="X19" s="16">
        <v>297</v>
      </c>
      <c r="Y19" s="17">
        <f t="shared" si="7"/>
        <v>9.8000000000000007</v>
      </c>
      <c r="Z19" s="7">
        <v>29</v>
      </c>
      <c r="AA19" s="16">
        <v>294</v>
      </c>
      <c r="AB19" s="17">
        <f t="shared" si="8"/>
        <v>9.9</v>
      </c>
      <c r="AC19" s="7">
        <v>32</v>
      </c>
      <c r="AD19" s="16">
        <v>302</v>
      </c>
      <c r="AE19" s="17">
        <f t="shared" si="9"/>
        <v>10.6</v>
      </c>
      <c r="AF19" s="7" t="s">
        <v>62</v>
      </c>
      <c r="AG19" s="16" t="s">
        <v>62</v>
      </c>
      <c r="AH19" s="17" t="str">
        <f t="shared" si="10"/>
        <v>*</v>
      </c>
      <c r="AI19" s="7" t="s">
        <v>62</v>
      </c>
      <c r="AJ19" s="16" t="s">
        <v>62</v>
      </c>
      <c r="AK19" s="17" t="str">
        <f t="shared" si="11"/>
        <v>*</v>
      </c>
      <c r="AL19" s="7">
        <v>13</v>
      </c>
      <c r="AM19" s="16">
        <v>157</v>
      </c>
      <c r="AN19" s="17">
        <f t="shared" si="12"/>
        <v>8.3000000000000007</v>
      </c>
      <c r="AO19" s="7">
        <v>13</v>
      </c>
      <c r="AP19" s="16">
        <v>163</v>
      </c>
      <c r="AQ19" s="17">
        <f t="shared" si="13"/>
        <v>8</v>
      </c>
      <c r="AR19" s="7">
        <v>11</v>
      </c>
      <c r="AS19" s="16">
        <v>117</v>
      </c>
      <c r="AT19" s="17">
        <f t="shared" si="14"/>
        <v>9.4</v>
      </c>
      <c r="AU19" s="7" t="s">
        <v>62</v>
      </c>
      <c r="AV19" s="16">
        <v>51</v>
      </c>
      <c r="AW19" s="17" t="str">
        <f t="shared" si="15"/>
        <v>*</v>
      </c>
      <c r="AX19" s="7" t="s">
        <v>62</v>
      </c>
      <c r="AY19" s="16">
        <v>68</v>
      </c>
      <c r="AZ19" s="17" t="str">
        <f t="shared" si="16"/>
        <v>*</v>
      </c>
    </row>
    <row r="20" spans="1:52">
      <c r="A20" s="22"/>
      <c r="B20" s="7"/>
      <c r="C20" s="16"/>
      <c r="D20" s="6"/>
      <c r="E20" s="7"/>
      <c r="F20" s="16"/>
      <c r="G20" s="6"/>
      <c r="H20" s="7"/>
      <c r="I20" s="16"/>
      <c r="J20" s="6"/>
      <c r="K20" s="7"/>
      <c r="L20" s="16"/>
      <c r="M20" s="6"/>
      <c r="N20" s="7"/>
      <c r="O20" s="16"/>
      <c r="P20" s="6"/>
      <c r="Q20" s="7"/>
      <c r="R20" s="16"/>
      <c r="S20" s="6"/>
      <c r="T20" s="7"/>
      <c r="U20" s="16"/>
      <c r="V20" s="6"/>
      <c r="W20" s="7"/>
      <c r="X20" s="16"/>
      <c r="Y20" s="6"/>
      <c r="Z20" s="7"/>
      <c r="AA20" s="16"/>
      <c r="AB20" s="6"/>
      <c r="AC20" s="7"/>
      <c r="AD20" s="16"/>
      <c r="AE20" s="6"/>
      <c r="AF20" s="7"/>
      <c r="AG20" s="16"/>
      <c r="AH20" s="6"/>
      <c r="AI20" s="7"/>
      <c r="AJ20" s="16"/>
      <c r="AK20" s="6"/>
      <c r="AL20" s="7"/>
      <c r="AM20" s="16"/>
      <c r="AN20" s="6"/>
      <c r="AO20" s="7"/>
      <c r="AP20" s="16"/>
      <c r="AQ20" s="6"/>
      <c r="AR20" s="7"/>
      <c r="AS20" s="16"/>
      <c r="AT20" s="6"/>
      <c r="AU20" s="7"/>
      <c r="AV20" s="16"/>
      <c r="AW20" s="6"/>
      <c r="AX20" s="7"/>
      <c r="AY20" s="16"/>
      <c r="AZ20" s="6"/>
    </row>
    <row r="21" spans="1:52" ht="28.55">
      <c r="A21" s="25" t="s">
        <v>57</v>
      </c>
      <c r="B21" s="7"/>
      <c r="C21" s="16"/>
      <c r="D21" s="6"/>
      <c r="E21" s="7"/>
      <c r="F21" s="16"/>
      <c r="G21" s="6"/>
      <c r="H21" s="7"/>
      <c r="I21" s="16"/>
      <c r="J21" s="6"/>
      <c r="K21" s="7"/>
      <c r="L21" s="16"/>
      <c r="M21" s="6"/>
      <c r="N21" s="7"/>
      <c r="O21" s="16"/>
      <c r="P21" s="6"/>
      <c r="Q21" s="7"/>
      <c r="R21" s="16"/>
      <c r="S21" s="6"/>
      <c r="T21" s="7"/>
      <c r="U21" s="16"/>
      <c r="V21" s="6"/>
      <c r="W21" s="7"/>
      <c r="X21" s="16"/>
      <c r="Y21" s="6"/>
      <c r="Z21" s="7"/>
      <c r="AA21" s="16"/>
      <c r="AB21" s="6"/>
      <c r="AC21" s="7"/>
      <c r="AD21" s="16"/>
      <c r="AE21" s="6"/>
      <c r="AF21" s="7"/>
      <c r="AG21" s="16"/>
      <c r="AH21" s="6"/>
      <c r="AI21" s="7"/>
      <c r="AJ21" s="16"/>
      <c r="AK21" s="6"/>
      <c r="AL21" s="7"/>
      <c r="AM21" s="16"/>
      <c r="AN21" s="6"/>
      <c r="AO21" s="7"/>
      <c r="AP21" s="16"/>
      <c r="AQ21" s="6"/>
      <c r="AR21" s="7"/>
      <c r="AS21" s="16"/>
      <c r="AT21" s="6"/>
      <c r="AU21" s="7"/>
      <c r="AV21" s="16"/>
      <c r="AW21" s="6"/>
      <c r="AX21" s="7"/>
      <c r="AY21" s="16"/>
      <c r="AZ21" s="6"/>
    </row>
    <row r="22" spans="1:52">
      <c r="A22" s="21" t="s">
        <v>43</v>
      </c>
      <c r="B22" s="7">
        <v>190</v>
      </c>
      <c r="C22" s="16">
        <v>1981</v>
      </c>
      <c r="D22" s="17">
        <f t="shared" ref="D22:D30" si="17">IF(B22="&lt;11","*",(B22/C22*100))</f>
        <v>9.6</v>
      </c>
      <c r="E22" s="7">
        <v>177</v>
      </c>
      <c r="F22" s="16">
        <v>2016</v>
      </c>
      <c r="G22" s="17">
        <f t="shared" ref="G22:G30" si="18">IF(E22="&lt;11","*",(E22/F22*100))</f>
        <v>8.8000000000000007</v>
      </c>
      <c r="H22" s="7">
        <v>157</v>
      </c>
      <c r="I22" s="16">
        <v>1942</v>
      </c>
      <c r="J22" s="17">
        <f t="shared" ref="J22:J30" si="19">IF(H22="&lt;11","*",(H22/I22*100))</f>
        <v>8.1</v>
      </c>
      <c r="K22" s="7">
        <v>156</v>
      </c>
      <c r="L22" s="16">
        <v>1944</v>
      </c>
      <c r="M22" s="17">
        <f t="shared" ref="M22:M30" si="20">IF(K22="&lt;11","*",(K22/L22*100))</f>
        <v>8</v>
      </c>
      <c r="N22" s="7">
        <v>161</v>
      </c>
      <c r="O22" s="16">
        <v>1969</v>
      </c>
      <c r="P22" s="17">
        <f t="shared" ref="P22:P30" si="21">IF(N22="&lt;11","*",(N22/O22*100))</f>
        <v>8.1999999999999993</v>
      </c>
      <c r="Q22" s="7">
        <v>133</v>
      </c>
      <c r="R22" s="16">
        <v>2001</v>
      </c>
      <c r="S22" s="17">
        <f t="shared" ref="S22:S30" si="22">IF(Q22="&lt;11","*",(Q22/R22*100))</f>
        <v>6.6</v>
      </c>
      <c r="T22" s="7">
        <v>129</v>
      </c>
      <c r="U22" s="16">
        <v>1829</v>
      </c>
      <c r="V22" s="17">
        <f t="shared" ref="V22:V30" si="23">IF(T22="&lt;11","*",(T22/U22*100))</f>
        <v>7.1</v>
      </c>
      <c r="W22" s="7">
        <v>125</v>
      </c>
      <c r="X22" s="16">
        <v>1792</v>
      </c>
      <c r="Y22" s="17">
        <f t="shared" ref="Y22:Y30" si="24">IF(W22="&lt;11","*",(W22/X22*100))</f>
        <v>7</v>
      </c>
      <c r="Z22" s="7">
        <v>133</v>
      </c>
      <c r="AA22" s="16">
        <v>1848</v>
      </c>
      <c r="AB22" s="17">
        <f t="shared" ref="AB22:AB30" si="25">IF(Z22="&lt;11","*",(Z22/AA22*100))</f>
        <v>7.2</v>
      </c>
      <c r="AC22" s="7">
        <v>133</v>
      </c>
      <c r="AD22" s="16">
        <v>1787</v>
      </c>
      <c r="AE22" s="17">
        <f t="shared" ref="AE22:AE30" si="26">IF(AC22="&lt;11","*",(AC22/AD22*100))</f>
        <v>7.4</v>
      </c>
      <c r="AF22" s="7">
        <v>134</v>
      </c>
      <c r="AG22" s="16">
        <v>1740</v>
      </c>
      <c r="AH22" s="17">
        <f t="shared" ref="AH22:AH30" si="27">IF(AF22="&lt;11","*",(AF22/AG22*100))</f>
        <v>7.7</v>
      </c>
      <c r="AI22" s="7">
        <v>119</v>
      </c>
      <c r="AJ22" s="16">
        <v>1600</v>
      </c>
      <c r="AK22" s="17">
        <f t="shared" ref="AK22:AK30" si="28">IF(AI22="&lt;11","*",(AI22/AJ22*100))</f>
        <v>7.4</v>
      </c>
      <c r="AL22" s="7">
        <v>118</v>
      </c>
      <c r="AM22" s="16">
        <v>1513</v>
      </c>
      <c r="AN22" s="17">
        <f t="shared" ref="AN22:AN30" si="29">IF(AL22="&lt;11","*",(AL22/AM22*100))</f>
        <v>7.8</v>
      </c>
      <c r="AO22" s="7">
        <v>112</v>
      </c>
      <c r="AP22" s="16">
        <v>1570</v>
      </c>
      <c r="AQ22" s="17">
        <f t="shared" ref="AQ22:AQ30" si="30">IF(AO22="&lt;11","*",(AO22/AP22*100))</f>
        <v>7.1</v>
      </c>
      <c r="AR22" s="7">
        <v>101</v>
      </c>
      <c r="AS22" s="16">
        <v>1539</v>
      </c>
      <c r="AT22" s="17">
        <f t="shared" ref="AT22:AT30" si="31">IF(AR22="&lt;11","*",(AR22/AS22*100))</f>
        <v>6.6</v>
      </c>
      <c r="AU22" s="7">
        <v>130</v>
      </c>
      <c r="AV22" s="16">
        <v>1577</v>
      </c>
      <c r="AW22" s="17">
        <f t="shared" ref="AW22:AW30" si="32">IF(AU22="&lt;11","*",(AU22/AV22*100))</f>
        <v>8.1999999999999993</v>
      </c>
      <c r="AX22" s="7">
        <v>123</v>
      </c>
      <c r="AY22" s="16">
        <v>1387</v>
      </c>
      <c r="AZ22" s="17">
        <f t="shared" ref="AZ22:AZ30" si="33">IF(AX22="&lt;11","*",(AX22/AY22*100))</f>
        <v>8.9</v>
      </c>
    </row>
    <row r="23" spans="1:52">
      <c r="A23" s="21" t="s">
        <v>10</v>
      </c>
      <c r="B23" s="7">
        <v>314</v>
      </c>
      <c r="C23" s="16">
        <v>4277</v>
      </c>
      <c r="D23" s="17">
        <f t="shared" si="17"/>
        <v>7.3</v>
      </c>
      <c r="E23" s="7">
        <v>336</v>
      </c>
      <c r="F23" s="16">
        <v>4372</v>
      </c>
      <c r="G23" s="17">
        <f t="shared" si="18"/>
        <v>7.7</v>
      </c>
      <c r="H23" s="7">
        <v>350</v>
      </c>
      <c r="I23" s="16">
        <v>4266</v>
      </c>
      <c r="J23" s="17">
        <f t="shared" si="19"/>
        <v>8.1999999999999993</v>
      </c>
      <c r="K23" s="7">
        <v>329</v>
      </c>
      <c r="L23" s="16">
        <v>4363</v>
      </c>
      <c r="M23" s="17">
        <f t="shared" si="20"/>
        <v>7.5</v>
      </c>
      <c r="N23" s="7">
        <v>314</v>
      </c>
      <c r="O23" s="16">
        <v>4488</v>
      </c>
      <c r="P23" s="17">
        <f t="shared" si="21"/>
        <v>7</v>
      </c>
      <c r="Q23" s="7">
        <v>326</v>
      </c>
      <c r="R23" s="16">
        <v>4759</v>
      </c>
      <c r="S23" s="17">
        <f t="shared" si="22"/>
        <v>6.9</v>
      </c>
      <c r="T23" s="7">
        <v>308</v>
      </c>
      <c r="U23" s="16">
        <v>4622</v>
      </c>
      <c r="V23" s="17">
        <f t="shared" si="23"/>
        <v>6.7</v>
      </c>
      <c r="W23" s="7">
        <v>290</v>
      </c>
      <c r="X23" s="16">
        <v>4537</v>
      </c>
      <c r="Y23" s="17">
        <f t="shared" si="24"/>
        <v>6.4</v>
      </c>
      <c r="Z23" s="7">
        <v>318</v>
      </c>
      <c r="AA23" s="16">
        <v>4673</v>
      </c>
      <c r="AB23" s="17">
        <f t="shared" si="25"/>
        <v>6.8</v>
      </c>
      <c r="AC23" s="7">
        <v>324</v>
      </c>
      <c r="AD23" s="16">
        <v>4535</v>
      </c>
      <c r="AE23" s="17">
        <f t="shared" si="26"/>
        <v>7.1</v>
      </c>
      <c r="AF23" s="7">
        <v>272</v>
      </c>
      <c r="AG23" s="16">
        <v>4272</v>
      </c>
      <c r="AH23" s="17">
        <f t="shared" si="27"/>
        <v>6.4</v>
      </c>
      <c r="AI23" s="7">
        <v>286</v>
      </c>
      <c r="AJ23" s="16">
        <v>4082</v>
      </c>
      <c r="AK23" s="17">
        <f t="shared" si="28"/>
        <v>7</v>
      </c>
      <c r="AL23" s="7">
        <v>279</v>
      </c>
      <c r="AM23" s="16">
        <v>3835</v>
      </c>
      <c r="AN23" s="17">
        <f t="shared" si="29"/>
        <v>7.3</v>
      </c>
      <c r="AO23" s="7">
        <v>245</v>
      </c>
      <c r="AP23" s="16">
        <v>3655</v>
      </c>
      <c r="AQ23" s="17">
        <f t="shared" si="30"/>
        <v>6.7</v>
      </c>
      <c r="AR23" s="7">
        <v>249</v>
      </c>
      <c r="AS23" s="16">
        <v>3532</v>
      </c>
      <c r="AT23" s="17">
        <f t="shared" si="31"/>
        <v>7</v>
      </c>
      <c r="AU23" s="7">
        <v>235</v>
      </c>
      <c r="AV23" s="16">
        <v>3483</v>
      </c>
      <c r="AW23" s="17">
        <f t="shared" si="32"/>
        <v>6.7</v>
      </c>
      <c r="AX23" s="7">
        <v>227</v>
      </c>
      <c r="AY23" s="16">
        <v>3258</v>
      </c>
      <c r="AZ23" s="17">
        <f t="shared" si="33"/>
        <v>7</v>
      </c>
    </row>
    <row r="24" spans="1:52">
      <c r="A24" s="21" t="s">
        <v>5</v>
      </c>
      <c r="B24" s="7">
        <v>1335</v>
      </c>
      <c r="C24" s="16">
        <v>21397</v>
      </c>
      <c r="D24" s="17">
        <f t="shared" si="17"/>
        <v>6.2</v>
      </c>
      <c r="E24" s="7">
        <v>1157</v>
      </c>
      <c r="F24" s="16">
        <v>20843</v>
      </c>
      <c r="G24" s="17">
        <f t="shared" si="18"/>
        <v>5.6</v>
      </c>
      <c r="H24" s="7">
        <v>1209</v>
      </c>
      <c r="I24" s="16">
        <v>19668</v>
      </c>
      <c r="J24" s="17">
        <f t="shared" si="19"/>
        <v>6.1</v>
      </c>
      <c r="K24" s="7">
        <v>1085</v>
      </c>
      <c r="L24" s="16">
        <v>19276</v>
      </c>
      <c r="M24" s="17">
        <f t="shared" si="20"/>
        <v>5.6</v>
      </c>
      <c r="N24" s="7">
        <v>1148</v>
      </c>
      <c r="O24" s="16">
        <v>18694</v>
      </c>
      <c r="P24" s="17">
        <f t="shared" si="21"/>
        <v>6.1</v>
      </c>
      <c r="Q24" s="7">
        <v>1100</v>
      </c>
      <c r="R24" s="16">
        <v>18679</v>
      </c>
      <c r="S24" s="17">
        <f t="shared" si="22"/>
        <v>5.9</v>
      </c>
      <c r="T24" s="7">
        <v>1078</v>
      </c>
      <c r="U24" s="16">
        <v>17921</v>
      </c>
      <c r="V24" s="17">
        <f t="shared" si="23"/>
        <v>6</v>
      </c>
      <c r="W24" s="7">
        <v>1005</v>
      </c>
      <c r="X24" s="16">
        <v>17424</v>
      </c>
      <c r="Y24" s="17">
        <f t="shared" si="24"/>
        <v>5.8</v>
      </c>
      <c r="Z24" s="7">
        <v>1050</v>
      </c>
      <c r="AA24" s="16">
        <v>17802</v>
      </c>
      <c r="AB24" s="17">
        <f t="shared" si="25"/>
        <v>5.9</v>
      </c>
      <c r="AC24" s="7">
        <v>1016</v>
      </c>
      <c r="AD24" s="16">
        <v>16978</v>
      </c>
      <c r="AE24" s="17">
        <f t="shared" si="26"/>
        <v>6</v>
      </c>
      <c r="AF24" s="7">
        <v>1028</v>
      </c>
      <c r="AG24" s="16">
        <v>16592</v>
      </c>
      <c r="AH24" s="17">
        <f t="shared" si="27"/>
        <v>6.2</v>
      </c>
      <c r="AI24" s="7">
        <v>1000</v>
      </c>
      <c r="AJ24" s="16">
        <v>15596</v>
      </c>
      <c r="AK24" s="17">
        <f t="shared" si="28"/>
        <v>6.4</v>
      </c>
      <c r="AL24" s="7">
        <v>914</v>
      </c>
      <c r="AM24" s="16">
        <v>14340</v>
      </c>
      <c r="AN24" s="17">
        <f t="shared" si="29"/>
        <v>6.4</v>
      </c>
      <c r="AO24" s="7">
        <v>902</v>
      </c>
      <c r="AP24" s="16">
        <v>14731</v>
      </c>
      <c r="AQ24" s="17">
        <f t="shared" si="30"/>
        <v>6.1</v>
      </c>
      <c r="AR24" s="7">
        <v>932</v>
      </c>
      <c r="AS24" s="16">
        <v>14809</v>
      </c>
      <c r="AT24" s="17">
        <f t="shared" si="31"/>
        <v>6.3</v>
      </c>
      <c r="AU24" s="7">
        <v>1010</v>
      </c>
      <c r="AV24" s="16">
        <v>15312</v>
      </c>
      <c r="AW24" s="17">
        <f t="shared" si="32"/>
        <v>6.6</v>
      </c>
      <c r="AX24" s="7">
        <v>932</v>
      </c>
      <c r="AY24" s="16">
        <v>14287</v>
      </c>
      <c r="AZ24" s="17">
        <f t="shared" si="33"/>
        <v>6.5</v>
      </c>
    </row>
    <row r="25" spans="1:52">
      <c r="A25" s="21" t="s">
        <v>23</v>
      </c>
      <c r="B25" s="7">
        <v>13</v>
      </c>
      <c r="C25" s="16">
        <v>195</v>
      </c>
      <c r="D25" s="17">
        <f t="shared" si="17"/>
        <v>6.7</v>
      </c>
      <c r="E25" s="7">
        <v>16</v>
      </c>
      <c r="F25" s="16">
        <v>185</v>
      </c>
      <c r="G25" s="17">
        <f t="shared" si="18"/>
        <v>8.6</v>
      </c>
      <c r="H25" s="7">
        <v>15</v>
      </c>
      <c r="I25" s="16">
        <v>207</v>
      </c>
      <c r="J25" s="17">
        <f t="shared" si="19"/>
        <v>7.2</v>
      </c>
      <c r="K25" s="7">
        <v>12</v>
      </c>
      <c r="L25" s="16">
        <v>188</v>
      </c>
      <c r="M25" s="17">
        <f t="shared" si="20"/>
        <v>6.4</v>
      </c>
      <c r="N25" s="7">
        <v>14</v>
      </c>
      <c r="O25" s="16">
        <v>193</v>
      </c>
      <c r="P25" s="17">
        <f t="shared" si="21"/>
        <v>7.3</v>
      </c>
      <c r="Q25" s="7" t="s">
        <v>62</v>
      </c>
      <c r="R25" s="16">
        <v>182</v>
      </c>
      <c r="S25" s="17" t="str">
        <f t="shared" si="22"/>
        <v>*</v>
      </c>
      <c r="T25" s="7" t="s">
        <v>62</v>
      </c>
      <c r="U25" s="16">
        <v>186</v>
      </c>
      <c r="V25" s="17" t="str">
        <f t="shared" si="23"/>
        <v>*</v>
      </c>
      <c r="W25" s="7" t="s">
        <v>62</v>
      </c>
      <c r="X25" s="16">
        <v>184</v>
      </c>
      <c r="Y25" s="17" t="str">
        <f t="shared" si="24"/>
        <v>*</v>
      </c>
      <c r="Z25" s="7">
        <v>12</v>
      </c>
      <c r="AA25" s="16">
        <v>172</v>
      </c>
      <c r="AB25" s="17">
        <f t="shared" si="25"/>
        <v>7</v>
      </c>
      <c r="AC25" s="7" t="s">
        <v>62</v>
      </c>
      <c r="AD25" s="16">
        <v>149</v>
      </c>
      <c r="AE25" s="17" t="str">
        <f t="shared" si="26"/>
        <v>*</v>
      </c>
      <c r="AF25" s="7" t="s">
        <v>62</v>
      </c>
      <c r="AG25" s="16">
        <v>164</v>
      </c>
      <c r="AH25" s="17" t="str">
        <f t="shared" si="27"/>
        <v>*</v>
      </c>
      <c r="AI25" s="7">
        <v>11</v>
      </c>
      <c r="AJ25" s="16">
        <v>130</v>
      </c>
      <c r="AK25" s="17">
        <f t="shared" si="28"/>
        <v>8.5</v>
      </c>
      <c r="AL25" s="7" t="s">
        <v>62</v>
      </c>
      <c r="AM25" s="16">
        <v>129</v>
      </c>
      <c r="AN25" s="17" t="str">
        <f t="shared" si="29"/>
        <v>*</v>
      </c>
      <c r="AO25" s="7">
        <v>13</v>
      </c>
      <c r="AP25" s="16">
        <v>112</v>
      </c>
      <c r="AQ25" s="17">
        <f t="shared" si="30"/>
        <v>11.6</v>
      </c>
      <c r="AR25" s="7" t="s">
        <v>62</v>
      </c>
      <c r="AS25" s="16">
        <v>118</v>
      </c>
      <c r="AT25" s="17" t="str">
        <f t="shared" si="31"/>
        <v>*</v>
      </c>
      <c r="AU25" s="7" t="s">
        <v>62</v>
      </c>
      <c r="AV25" s="16">
        <v>115</v>
      </c>
      <c r="AW25" s="17" t="str">
        <f t="shared" si="32"/>
        <v>*</v>
      </c>
      <c r="AX25" s="7" t="s">
        <v>62</v>
      </c>
      <c r="AY25" s="16">
        <v>81</v>
      </c>
      <c r="AZ25" s="17" t="str">
        <f t="shared" si="33"/>
        <v>*</v>
      </c>
    </row>
    <row r="26" spans="1:52">
      <c r="A26" s="21" t="s">
        <v>24</v>
      </c>
      <c r="B26" s="7">
        <v>19</v>
      </c>
      <c r="C26" s="16">
        <v>287</v>
      </c>
      <c r="D26" s="17">
        <f t="shared" si="17"/>
        <v>6.6</v>
      </c>
      <c r="E26" s="7">
        <v>36</v>
      </c>
      <c r="F26" s="16">
        <v>262</v>
      </c>
      <c r="G26" s="17">
        <f t="shared" si="18"/>
        <v>13.7</v>
      </c>
      <c r="H26" s="7">
        <v>16</v>
      </c>
      <c r="I26" s="16">
        <v>251</v>
      </c>
      <c r="J26" s="17">
        <f t="shared" si="19"/>
        <v>6.4</v>
      </c>
      <c r="K26" s="7">
        <v>18</v>
      </c>
      <c r="L26" s="16">
        <v>266</v>
      </c>
      <c r="M26" s="17">
        <f t="shared" si="20"/>
        <v>6.8</v>
      </c>
      <c r="N26" s="7">
        <v>15</v>
      </c>
      <c r="O26" s="16">
        <v>234</v>
      </c>
      <c r="P26" s="17">
        <f t="shared" si="21"/>
        <v>6.4</v>
      </c>
      <c r="Q26" s="7">
        <v>17</v>
      </c>
      <c r="R26" s="16">
        <v>207</v>
      </c>
      <c r="S26" s="17">
        <f t="shared" si="22"/>
        <v>8.1999999999999993</v>
      </c>
      <c r="T26" s="7" t="s">
        <v>62</v>
      </c>
      <c r="U26" s="16">
        <v>208</v>
      </c>
      <c r="V26" s="17" t="str">
        <f t="shared" si="23"/>
        <v>*</v>
      </c>
      <c r="W26" s="7">
        <v>16</v>
      </c>
      <c r="X26" s="16">
        <v>213</v>
      </c>
      <c r="Y26" s="17">
        <f t="shared" si="24"/>
        <v>7.5</v>
      </c>
      <c r="Z26" s="7">
        <v>25</v>
      </c>
      <c r="AA26" s="16">
        <v>219</v>
      </c>
      <c r="AB26" s="17">
        <f t="shared" si="25"/>
        <v>11.4</v>
      </c>
      <c r="AC26" s="7" t="s">
        <v>62</v>
      </c>
      <c r="AD26" s="16">
        <v>171</v>
      </c>
      <c r="AE26" s="17" t="str">
        <f t="shared" si="26"/>
        <v>*</v>
      </c>
      <c r="AF26" s="7">
        <v>11</v>
      </c>
      <c r="AG26" s="16">
        <v>187</v>
      </c>
      <c r="AH26" s="17">
        <f t="shared" si="27"/>
        <v>5.9</v>
      </c>
      <c r="AI26" s="7">
        <v>16</v>
      </c>
      <c r="AJ26" s="16">
        <v>173</v>
      </c>
      <c r="AK26" s="17">
        <f t="shared" si="28"/>
        <v>9.1999999999999993</v>
      </c>
      <c r="AL26" s="7" t="s">
        <v>62</v>
      </c>
      <c r="AM26" s="16">
        <v>133</v>
      </c>
      <c r="AN26" s="17" t="str">
        <f t="shared" si="29"/>
        <v>*</v>
      </c>
      <c r="AO26" s="7">
        <v>12</v>
      </c>
      <c r="AP26" s="16">
        <v>140</v>
      </c>
      <c r="AQ26" s="17">
        <f t="shared" si="30"/>
        <v>8.6</v>
      </c>
      <c r="AR26" s="7" t="s">
        <v>62</v>
      </c>
      <c r="AS26" s="16">
        <v>124</v>
      </c>
      <c r="AT26" s="17" t="str">
        <f t="shared" si="31"/>
        <v>*</v>
      </c>
      <c r="AU26" s="7">
        <v>11</v>
      </c>
      <c r="AV26" s="16">
        <v>146</v>
      </c>
      <c r="AW26" s="17">
        <f t="shared" si="32"/>
        <v>7.5</v>
      </c>
      <c r="AX26" s="7">
        <v>13</v>
      </c>
      <c r="AY26" s="16">
        <v>101</v>
      </c>
      <c r="AZ26" s="17">
        <f t="shared" si="33"/>
        <v>12.9</v>
      </c>
    </row>
    <row r="27" spans="1:52">
      <c r="A27" s="21" t="s">
        <v>4</v>
      </c>
      <c r="B27" s="7">
        <v>1093</v>
      </c>
      <c r="C27" s="16">
        <v>14866</v>
      </c>
      <c r="D27" s="17">
        <f t="shared" si="17"/>
        <v>7.4</v>
      </c>
      <c r="E27" s="7">
        <v>1027</v>
      </c>
      <c r="F27" s="16">
        <v>14421</v>
      </c>
      <c r="G27" s="17">
        <f t="shared" si="18"/>
        <v>7.1</v>
      </c>
      <c r="H27" s="7">
        <v>985</v>
      </c>
      <c r="I27" s="16">
        <v>14289</v>
      </c>
      <c r="J27" s="17">
        <f t="shared" si="19"/>
        <v>6.9</v>
      </c>
      <c r="K27" s="7">
        <v>893</v>
      </c>
      <c r="L27" s="16">
        <v>15138</v>
      </c>
      <c r="M27" s="17">
        <f t="shared" si="20"/>
        <v>5.9</v>
      </c>
      <c r="N27" s="7">
        <v>917</v>
      </c>
      <c r="O27" s="16">
        <v>15528</v>
      </c>
      <c r="P27" s="17">
        <f t="shared" si="21"/>
        <v>5.9</v>
      </c>
      <c r="Q27" s="7">
        <v>898</v>
      </c>
      <c r="R27" s="16">
        <v>15488</v>
      </c>
      <c r="S27" s="17">
        <f t="shared" si="22"/>
        <v>5.8</v>
      </c>
      <c r="T27" s="7">
        <v>809</v>
      </c>
      <c r="U27" s="16">
        <v>15184</v>
      </c>
      <c r="V27" s="17">
        <f t="shared" si="23"/>
        <v>5.3</v>
      </c>
      <c r="W27" s="7">
        <v>794</v>
      </c>
      <c r="X27" s="16">
        <v>15030</v>
      </c>
      <c r="Y27" s="17">
        <f t="shared" si="24"/>
        <v>5.3</v>
      </c>
      <c r="Z27" s="7">
        <v>776</v>
      </c>
      <c r="AA27" s="16">
        <v>15271</v>
      </c>
      <c r="AB27" s="17">
        <f t="shared" si="25"/>
        <v>5.0999999999999996</v>
      </c>
      <c r="AC27" s="7">
        <v>769</v>
      </c>
      <c r="AD27" s="16">
        <v>14260</v>
      </c>
      <c r="AE27" s="17">
        <f t="shared" si="26"/>
        <v>5.4</v>
      </c>
      <c r="AF27" s="7">
        <v>725</v>
      </c>
      <c r="AG27" s="16">
        <v>13569</v>
      </c>
      <c r="AH27" s="17">
        <f t="shared" si="27"/>
        <v>5.3</v>
      </c>
      <c r="AI27" s="7">
        <v>740</v>
      </c>
      <c r="AJ27" s="16">
        <v>12979</v>
      </c>
      <c r="AK27" s="17">
        <f t="shared" si="28"/>
        <v>5.7</v>
      </c>
      <c r="AL27" s="7">
        <v>657</v>
      </c>
      <c r="AM27" s="16">
        <v>12231</v>
      </c>
      <c r="AN27" s="17">
        <f t="shared" si="29"/>
        <v>5.4</v>
      </c>
      <c r="AO27" s="7">
        <v>681</v>
      </c>
      <c r="AP27" s="16">
        <v>12270</v>
      </c>
      <c r="AQ27" s="17">
        <f t="shared" si="30"/>
        <v>5.6</v>
      </c>
      <c r="AR27" s="7">
        <v>661</v>
      </c>
      <c r="AS27" s="16">
        <v>11955</v>
      </c>
      <c r="AT27" s="17">
        <f t="shared" si="31"/>
        <v>5.5</v>
      </c>
      <c r="AU27" s="7">
        <v>654</v>
      </c>
      <c r="AV27" s="16">
        <v>11276</v>
      </c>
      <c r="AW27" s="17">
        <f t="shared" si="32"/>
        <v>5.8</v>
      </c>
      <c r="AX27" s="7">
        <v>565</v>
      </c>
      <c r="AY27" s="16">
        <v>10314</v>
      </c>
      <c r="AZ27" s="17">
        <f t="shared" si="33"/>
        <v>5.5</v>
      </c>
    </row>
    <row r="28" spans="1:52">
      <c r="A28" s="21" t="s">
        <v>6</v>
      </c>
      <c r="B28" s="7" t="s">
        <v>62</v>
      </c>
      <c r="C28" s="16" t="s">
        <v>62</v>
      </c>
      <c r="D28" s="17" t="str">
        <f t="shared" si="17"/>
        <v>*</v>
      </c>
      <c r="E28" s="7" t="s">
        <v>62</v>
      </c>
      <c r="F28" s="16" t="s">
        <v>62</v>
      </c>
      <c r="G28" s="17" t="str">
        <f t="shared" si="18"/>
        <v>*</v>
      </c>
      <c r="H28" s="7" t="s">
        <v>62</v>
      </c>
      <c r="I28" s="16" t="s">
        <v>62</v>
      </c>
      <c r="J28" s="17" t="str">
        <f t="shared" si="19"/>
        <v>*</v>
      </c>
      <c r="K28" s="7" t="s">
        <v>62</v>
      </c>
      <c r="L28" s="16" t="s">
        <v>62</v>
      </c>
      <c r="M28" s="17" t="str">
        <f t="shared" si="20"/>
        <v>*</v>
      </c>
      <c r="N28" s="7" t="s">
        <v>62</v>
      </c>
      <c r="O28" s="16" t="s">
        <v>62</v>
      </c>
      <c r="P28" s="17" t="str">
        <f t="shared" si="21"/>
        <v>*</v>
      </c>
      <c r="Q28" s="7" t="s">
        <v>62</v>
      </c>
      <c r="R28" s="16" t="s">
        <v>62</v>
      </c>
      <c r="S28" s="17" t="str">
        <f t="shared" si="22"/>
        <v>*</v>
      </c>
      <c r="T28" s="7" t="s">
        <v>62</v>
      </c>
      <c r="U28" s="16" t="s">
        <v>62</v>
      </c>
      <c r="V28" s="17" t="str">
        <f t="shared" si="23"/>
        <v>*</v>
      </c>
      <c r="W28" s="7" t="s">
        <v>62</v>
      </c>
      <c r="X28" s="16" t="s">
        <v>62</v>
      </c>
      <c r="Y28" s="17" t="str">
        <f t="shared" si="24"/>
        <v>*</v>
      </c>
      <c r="Z28" s="7" t="s">
        <v>62</v>
      </c>
      <c r="AA28" s="16" t="s">
        <v>62</v>
      </c>
      <c r="AB28" s="17" t="str">
        <f t="shared" si="25"/>
        <v>*</v>
      </c>
      <c r="AC28" s="7" t="s">
        <v>62</v>
      </c>
      <c r="AD28" s="16" t="s">
        <v>62</v>
      </c>
      <c r="AE28" s="17" t="str">
        <f t="shared" si="26"/>
        <v>*</v>
      </c>
      <c r="AF28" s="7" t="s">
        <v>62</v>
      </c>
      <c r="AG28" s="16">
        <v>32</v>
      </c>
      <c r="AH28" s="17" t="str">
        <f t="shared" si="27"/>
        <v>*</v>
      </c>
      <c r="AI28" s="7" t="s">
        <v>62</v>
      </c>
      <c r="AJ28" s="16">
        <v>50</v>
      </c>
      <c r="AK28" s="17" t="str">
        <f t="shared" si="28"/>
        <v>*</v>
      </c>
      <c r="AL28" s="7" t="s">
        <v>62</v>
      </c>
      <c r="AM28" s="16">
        <v>27</v>
      </c>
      <c r="AN28" s="17" t="str">
        <f t="shared" si="29"/>
        <v>*</v>
      </c>
      <c r="AO28" s="7" t="s">
        <v>62</v>
      </c>
      <c r="AP28" s="16">
        <v>22</v>
      </c>
      <c r="AQ28" s="17" t="str">
        <f t="shared" si="30"/>
        <v>*</v>
      </c>
      <c r="AR28" s="7" t="s">
        <v>62</v>
      </c>
      <c r="AS28" s="16">
        <v>17</v>
      </c>
      <c r="AT28" s="17" t="str">
        <f t="shared" si="31"/>
        <v>*</v>
      </c>
      <c r="AU28" s="7" t="s">
        <v>62</v>
      </c>
      <c r="AV28" s="16">
        <v>22</v>
      </c>
      <c r="AW28" s="17" t="str">
        <f t="shared" si="32"/>
        <v>*</v>
      </c>
      <c r="AX28" s="7" t="s">
        <v>62</v>
      </c>
      <c r="AY28" s="16">
        <v>13</v>
      </c>
      <c r="AZ28" s="17" t="str">
        <f t="shared" si="33"/>
        <v>*</v>
      </c>
    </row>
    <row r="29" spans="1:52">
      <c r="A29" s="21" t="s">
        <v>46</v>
      </c>
      <c r="B29" s="7">
        <v>77</v>
      </c>
      <c r="C29" s="16">
        <v>925</v>
      </c>
      <c r="D29" s="17">
        <f t="shared" si="17"/>
        <v>8.3000000000000007</v>
      </c>
      <c r="E29" s="7">
        <v>62</v>
      </c>
      <c r="F29" s="16">
        <v>994</v>
      </c>
      <c r="G29" s="17">
        <f t="shared" si="18"/>
        <v>6.2</v>
      </c>
      <c r="H29" s="7">
        <v>53</v>
      </c>
      <c r="I29" s="16">
        <v>962</v>
      </c>
      <c r="J29" s="17">
        <f t="shared" si="19"/>
        <v>5.5</v>
      </c>
      <c r="K29" s="7">
        <v>77</v>
      </c>
      <c r="L29" s="16">
        <v>1115</v>
      </c>
      <c r="M29" s="17">
        <f t="shared" si="20"/>
        <v>6.9</v>
      </c>
      <c r="N29" s="7">
        <v>54</v>
      </c>
      <c r="O29" s="16">
        <v>1110</v>
      </c>
      <c r="P29" s="17">
        <f t="shared" si="21"/>
        <v>4.9000000000000004</v>
      </c>
      <c r="Q29" s="7">
        <v>81</v>
      </c>
      <c r="R29" s="16">
        <v>1211</v>
      </c>
      <c r="S29" s="17">
        <f t="shared" si="22"/>
        <v>6.7</v>
      </c>
      <c r="T29" s="7">
        <v>62</v>
      </c>
      <c r="U29" s="16">
        <v>1164</v>
      </c>
      <c r="V29" s="17">
        <f t="shared" si="23"/>
        <v>5.3</v>
      </c>
      <c r="W29" s="7">
        <v>69</v>
      </c>
      <c r="X29" s="16">
        <v>1145</v>
      </c>
      <c r="Y29" s="17">
        <f t="shared" si="24"/>
        <v>6</v>
      </c>
      <c r="Z29" s="7">
        <v>75</v>
      </c>
      <c r="AA29" s="16">
        <v>1121</v>
      </c>
      <c r="AB29" s="17">
        <f t="shared" si="25"/>
        <v>6.7</v>
      </c>
      <c r="AC29" s="7">
        <v>72</v>
      </c>
      <c r="AD29" s="16">
        <v>1122</v>
      </c>
      <c r="AE29" s="17">
        <f t="shared" si="26"/>
        <v>6.4</v>
      </c>
      <c r="AF29" s="7">
        <v>60</v>
      </c>
      <c r="AG29" s="16">
        <v>1098</v>
      </c>
      <c r="AH29" s="17">
        <f t="shared" si="27"/>
        <v>5.5</v>
      </c>
      <c r="AI29" s="7">
        <v>89</v>
      </c>
      <c r="AJ29" s="16">
        <v>1175</v>
      </c>
      <c r="AK29" s="17">
        <f t="shared" si="28"/>
        <v>7.6</v>
      </c>
      <c r="AL29" s="7">
        <v>75</v>
      </c>
      <c r="AM29" s="16">
        <v>987</v>
      </c>
      <c r="AN29" s="17">
        <f t="shared" si="29"/>
        <v>7.6</v>
      </c>
      <c r="AO29" s="7">
        <v>84</v>
      </c>
      <c r="AP29" s="16">
        <v>1109</v>
      </c>
      <c r="AQ29" s="17">
        <f t="shared" si="30"/>
        <v>7.6</v>
      </c>
      <c r="AR29" s="7">
        <v>77</v>
      </c>
      <c r="AS29" s="16">
        <v>1135</v>
      </c>
      <c r="AT29" s="17">
        <f t="shared" si="31"/>
        <v>6.8</v>
      </c>
      <c r="AU29" s="7">
        <v>65</v>
      </c>
      <c r="AV29" s="16">
        <v>1028</v>
      </c>
      <c r="AW29" s="17">
        <f t="shared" si="32"/>
        <v>6.3</v>
      </c>
      <c r="AX29" s="7">
        <v>61</v>
      </c>
      <c r="AY29" s="16">
        <v>946</v>
      </c>
      <c r="AZ29" s="17">
        <f t="shared" si="33"/>
        <v>6.4</v>
      </c>
    </row>
    <row r="30" spans="1:52">
      <c r="A30" s="21" t="s">
        <v>11</v>
      </c>
      <c r="B30" s="7">
        <v>311</v>
      </c>
      <c r="C30" s="16">
        <v>3508</v>
      </c>
      <c r="D30" s="17">
        <f t="shared" si="17"/>
        <v>8.9</v>
      </c>
      <c r="E30" s="7">
        <v>337</v>
      </c>
      <c r="F30" s="16">
        <v>3552</v>
      </c>
      <c r="G30" s="17">
        <f t="shared" si="18"/>
        <v>9.5</v>
      </c>
      <c r="H30" s="7">
        <v>315</v>
      </c>
      <c r="I30" s="16">
        <v>3363</v>
      </c>
      <c r="J30" s="17">
        <f t="shared" si="19"/>
        <v>9.4</v>
      </c>
      <c r="K30" s="7">
        <v>224</v>
      </c>
      <c r="L30" s="16">
        <v>2529</v>
      </c>
      <c r="M30" s="17">
        <f t="shared" si="20"/>
        <v>8.9</v>
      </c>
      <c r="N30" s="7">
        <v>135</v>
      </c>
      <c r="O30" s="16">
        <v>1398</v>
      </c>
      <c r="P30" s="17">
        <f t="shared" si="21"/>
        <v>9.6999999999999993</v>
      </c>
      <c r="Q30" s="7">
        <v>148</v>
      </c>
      <c r="R30" s="16">
        <v>1847</v>
      </c>
      <c r="S30" s="17">
        <f t="shared" si="22"/>
        <v>8</v>
      </c>
      <c r="T30" s="7">
        <v>174</v>
      </c>
      <c r="U30" s="16">
        <v>2499</v>
      </c>
      <c r="V30" s="17">
        <f t="shared" si="23"/>
        <v>7</v>
      </c>
      <c r="W30" s="7">
        <v>326</v>
      </c>
      <c r="X30" s="16">
        <v>4262</v>
      </c>
      <c r="Y30" s="17">
        <f t="shared" si="24"/>
        <v>7.6</v>
      </c>
      <c r="Z30" s="7">
        <v>215</v>
      </c>
      <c r="AA30" s="16">
        <v>2828</v>
      </c>
      <c r="AB30" s="17">
        <f t="shared" si="25"/>
        <v>7.6</v>
      </c>
      <c r="AC30" s="7">
        <v>296</v>
      </c>
      <c r="AD30" s="16">
        <v>3723</v>
      </c>
      <c r="AE30" s="17">
        <f t="shared" si="26"/>
        <v>8</v>
      </c>
      <c r="AF30" s="7">
        <v>315</v>
      </c>
      <c r="AG30" s="16">
        <v>3232</v>
      </c>
      <c r="AH30" s="17">
        <f t="shared" si="27"/>
        <v>9.6999999999999993</v>
      </c>
      <c r="AI30" s="7">
        <v>375</v>
      </c>
      <c r="AJ30" s="16">
        <v>4132</v>
      </c>
      <c r="AK30" s="17">
        <f t="shared" si="28"/>
        <v>9.1</v>
      </c>
      <c r="AL30" s="7">
        <v>441</v>
      </c>
      <c r="AM30" s="16">
        <v>5242</v>
      </c>
      <c r="AN30" s="17">
        <f t="shared" si="29"/>
        <v>8.4</v>
      </c>
      <c r="AO30" s="7">
        <v>335</v>
      </c>
      <c r="AP30" s="16">
        <v>3541</v>
      </c>
      <c r="AQ30" s="17">
        <f t="shared" si="30"/>
        <v>9.5</v>
      </c>
      <c r="AR30" s="7">
        <v>404</v>
      </c>
      <c r="AS30" s="16">
        <v>4196</v>
      </c>
      <c r="AT30" s="17">
        <f t="shared" si="31"/>
        <v>9.6</v>
      </c>
      <c r="AU30" s="7">
        <v>405</v>
      </c>
      <c r="AV30" s="16">
        <v>4785</v>
      </c>
      <c r="AW30" s="17">
        <f t="shared" si="32"/>
        <v>8.5</v>
      </c>
      <c r="AX30" s="7">
        <v>443</v>
      </c>
      <c r="AY30" s="16">
        <v>5304</v>
      </c>
      <c r="AZ30" s="17">
        <f t="shared" si="33"/>
        <v>8.4</v>
      </c>
    </row>
    <row r="31" spans="1:52">
      <c r="A31" s="23"/>
      <c r="B31" s="7"/>
      <c r="C31" s="16"/>
      <c r="D31" s="6"/>
      <c r="E31" s="7"/>
      <c r="F31" s="16"/>
      <c r="G31" s="6"/>
      <c r="H31" s="7"/>
      <c r="I31" s="16"/>
      <c r="J31" s="6"/>
      <c r="K31" s="7"/>
      <c r="L31" s="16"/>
      <c r="M31" s="6"/>
      <c r="N31" s="7"/>
      <c r="O31" s="16"/>
      <c r="P31" s="6"/>
      <c r="Q31" s="7"/>
      <c r="R31" s="16"/>
      <c r="S31" s="6"/>
      <c r="T31" s="7"/>
      <c r="U31" s="16"/>
      <c r="V31" s="6"/>
      <c r="W31" s="7"/>
      <c r="X31" s="16"/>
      <c r="Y31" s="6"/>
      <c r="Z31" s="7"/>
      <c r="AA31" s="16"/>
      <c r="AB31" s="6"/>
      <c r="AC31" s="7"/>
      <c r="AD31" s="16"/>
      <c r="AE31" s="6"/>
      <c r="AF31" s="7"/>
      <c r="AG31" s="16"/>
      <c r="AH31" s="6"/>
      <c r="AI31" s="7"/>
      <c r="AJ31" s="16"/>
      <c r="AK31" s="6"/>
      <c r="AL31" s="7"/>
      <c r="AM31" s="16"/>
      <c r="AN31" s="6"/>
      <c r="AO31" s="7"/>
      <c r="AP31" s="16"/>
      <c r="AQ31" s="6"/>
      <c r="AR31" s="7"/>
      <c r="AS31" s="16"/>
      <c r="AT31" s="6"/>
      <c r="AU31" s="7"/>
      <c r="AV31" s="16"/>
      <c r="AW31" s="6"/>
      <c r="AX31" s="7"/>
      <c r="AY31" s="16"/>
      <c r="AZ31" s="6"/>
    </row>
    <row r="32" spans="1:52">
      <c r="A32" s="20" t="s">
        <v>48</v>
      </c>
      <c r="B32" s="7"/>
      <c r="C32" s="16"/>
      <c r="D32" s="17"/>
      <c r="E32" s="7"/>
      <c r="F32" s="16"/>
      <c r="G32" s="17"/>
      <c r="H32" s="7"/>
      <c r="I32" s="16"/>
      <c r="J32" s="17"/>
      <c r="K32" s="7"/>
      <c r="L32" s="16"/>
      <c r="M32" s="17"/>
      <c r="N32" s="7"/>
      <c r="O32" s="16"/>
      <c r="P32" s="17"/>
      <c r="Q32" s="7"/>
      <c r="R32" s="16"/>
      <c r="S32" s="17"/>
      <c r="T32" s="7"/>
      <c r="U32" s="16"/>
      <c r="V32" s="17"/>
      <c r="W32" s="7"/>
      <c r="X32" s="16"/>
      <c r="Y32" s="17"/>
      <c r="Z32" s="7"/>
      <c r="AA32" s="16"/>
      <c r="AB32" s="17"/>
      <c r="AC32" s="7"/>
      <c r="AD32" s="16"/>
      <c r="AE32" s="17"/>
      <c r="AF32" s="7"/>
      <c r="AG32" s="16"/>
      <c r="AH32" s="17"/>
      <c r="AI32" s="7"/>
      <c r="AJ32" s="16"/>
      <c r="AK32" s="17"/>
      <c r="AL32" s="7"/>
      <c r="AM32" s="16"/>
      <c r="AN32" s="17"/>
      <c r="AO32" s="7"/>
      <c r="AP32" s="16"/>
      <c r="AQ32" s="17"/>
      <c r="AR32" s="7"/>
      <c r="AS32" s="16"/>
      <c r="AT32" s="17"/>
      <c r="AU32" s="7"/>
      <c r="AV32" s="16"/>
      <c r="AW32" s="17"/>
      <c r="AX32" s="7"/>
      <c r="AY32" s="16"/>
      <c r="AZ32" s="17"/>
    </row>
    <row r="33" spans="1:52">
      <c r="A33" s="27" t="s">
        <v>55</v>
      </c>
      <c r="B33" s="7">
        <v>2019</v>
      </c>
      <c r="C33" s="16">
        <v>27381</v>
      </c>
      <c r="D33" s="17">
        <f>IF(B33="&lt;11","*",(B33/C33*100))</f>
        <v>7.4</v>
      </c>
      <c r="E33" s="7">
        <v>1959</v>
      </c>
      <c r="F33" s="16">
        <v>27456</v>
      </c>
      <c r="G33" s="17">
        <f>IF(E33="&lt;11","*",(E33/F33*100))</f>
        <v>7.1</v>
      </c>
      <c r="H33" s="7">
        <v>2010</v>
      </c>
      <c r="I33" s="16">
        <v>27473</v>
      </c>
      <c r="J33" s="17">
        <f>IF(H33="&lt;11","*",(H33/I33*100))</f>
        <v>7.3</v>
      </c>
      <c r="K33" s="7">
        <v>1837</v>
      </c>
      <c r="L33" s="16">
        <v>28091</v>
      </c>
      <c r="M33" s="17">
        <f>IF(K33="&lt;11","*",(K33/L33*100))</f>
        <v>6.5</v>
      </c>
      <c r="N33" s="7">
        <v>1765</v>
      </c>
      <c r="O33" s="16">
        <v>28116</v>
      </c>
      <c r="P33" s="17">
        <f>IF(N33="&lt;11","*",(N33/O33*100))</f>
        <v>6.3</v>
      </c>
      <c r="Q33" s="7">
        <v>1799</v>
      </c>
      <c r="R33" s="16">
        <v>29013</v>
      </c>
      <c r="S33" s="17">
        <f>IF(Q33="&lt;11","*",(Q33/R33*100))</f>
        <v>6.2</v>
      </c>
      <c r="T33" s="7">
        <v>1713</v>
      </c>
      <c r="U33" s="16">
        <v>28983</v>
      </c>
      <c r="V33" s="17">
        <f>IF(T33="&lt;11","*",(T33/U33*100))</f>
        <v>5.9</v>
      </c>
      <c r="W33" s="7">
        <v>1756</v>
      </c>
      <c r="X33" s="16">
        <v>29848</v>
      </c>
      <c r="Y33" s="17">
        <f>IF(W33="&lt;11","*",(W33/X33*100))</f>
        <v>5.9</v>
      </c>
      <c r="Z33" s="7">
        <v>1746</v>
      </c>
      <c r="AA33" s="16">
        <v>29376</v>
      </c>
      <c r="AB33" s="17">
        <f>IF(Z33="&lt;11","*",(Z33/AA33*100))</f>
        <v>5.9</v>
      </c>
      <c r="AC33" s="7">
        <v>1709</v>
      </c>
      <c r="AD33" s="16">
        <v>28458</v>
      </c>
      <c r="AE33" s="17">
        <f>IF(AC33="&lt;11","*",(AC33/AD33*100))</f>
        <v>6</v>
      </c>
      <c r="AF33" s="7">
        <v>1641</v>
      </c>
      <c r="AG33" s="16">
        <v>27482</v>
      </c>
      <c r="AH33" s="17">
        <f>IF(AF33="&lt;11","*",(AF33/AG33*100))</f>
        <v>6</v>
      </c>
      <c r="AI33" s="7">
        <v>1795</v>
      </c>
      <c r="AJ33" s="16">
        <v>27165</v>
      </c>
      <c r="AK33" s="17">
        <f>IF(AI33="&lt;11","*",(AI33/AJ33*100))</f>
        <v>6.6</v>
      </c>
      <c r="AL33" s="7">
        <v>1738</v>
      </c>
      <c r="AM33" s="16">
        <v>26566</v>
      </c>
      <c r="AN33" s="17">
        <f>IF(AL33="&lt;11","*",(AL33/AM33*100))</f>
        <v>6.5</v>
      </c>
      <c r="AO33" s="7">
        <v>1678</v>
      </c>
      <c r="AP33" s="16">
        <v>26158</v>
      </c>
      <c r="AQ33" s="17">
        <f>IF(AO33="&lt;11","*",(AO33/AP33*100))</f>
        <v>6.4</v>
      </c>
      <c r="AR33" s="7">
        <v>1732</v>
      </c>
      <c r="AS33" s="16">
        <v>26830</v>
      </c>
      <c r="AT33" s="17">
        <f>IF(AR33="&lt;11","*",(AR33/AS33*100))</f>
        <v>6.5</v>
      </c>
      <c r="AU33" s="7">
        <v>1769</v>
      </c>
      <c r="AV33" s="16">
        <v>26544</v>
      </c>
      <c r="AW33" s="17">
        <f>IF(AU33="&lt;11","*",(AU33/AV33*100))</f>
        <v>6.7</v>
      </c>
      <c r="AX33" s="7">
        <v>1650</v>
      </c>
      <c r="AY33" s="16">
        <v>25055</v>
      </c>
      <c r="AZ33" s="17">
        <f>IF(AX33="&lt;11","*",(AX33/AY33*100))</f>
        <v>6.6</v>
      </c>
    </row>
    <row r="34" spans="1:52">
      <c r="A34" s="27" t="s">
        <v>56</v>
      </c>
      <c r="B34" s="7">
        <v>1334</v>
      </c>
      <c r="C34" s="16">
        <v>20056</v>
      </c>
      <c r="D34" s="17">
        <f>IF(B34="&lt;11","*",(B34/C34*100))</f>
        <v>6.7</v>
      </c>
      <c r="E34" s="7">
        <v>1188</v>
      </c>
      <c r="F34" s="16">
        <v>19182</v>
      </c>
      <c r="G34" s="17">
        <f>IF(E34="&lt;11","*",(E34/F34*100))</f>
        <v>6.2</v>
      </c>
      <c r="H34" s="7">
        <v>1091</v>
      </c>
      <c r="I34" s="16">
        <v>17475</v>
      </c>
      <c r="J34" s="17">
        <f>IF(H34="&lt;11","*",(H34/I34*100))</f>
        <v>6.2</v>
      </c>
      <c r="K34" s="7">
        <v>956</v>
      </c>
      <c r="L34" s="16">
        <v>16730</v>
      </c>
      <c r="M34" s="17">
        <f>IF(K34="&lt;11","*",(K34/L34*100))</f>
        <v>5.7</v>
      </c>
      <c r="N34" s="7">
        <v>990</v>
      </c>
      <c r="O34" s="16">
        <v>15481</v>
      </c>
      <c r="P34" s="17">
        <f>IF(N34="&lt;11","*",(N34/O34*100))</f>
        <v>6.4</v>
      </c>
      <c r="Q34" s="7">
        <v>912</v>
      </c>
      <c r="R34" s="16">
        <v>15359</v>
      </c>
      <c r="S34" s="17">
        <f>IF(Q34="&lt;11","*",(Q34/R34*100))</f>
        <v>5.9</v>
      </c>
      <c r="T34" s="7">
        <v>860</v>
      </c>
      <c r="U34" s="16">
        <v>14628</v>
      </c>
      <c r="V34" s="17">
        <f>IF(T34="&lt;11","*",(T34/U34*100))</f>
        <v>5.9</v>
      </c>
      <c r="W34" s="7">
        <v>877</v>
      </c>
      <c r="X34" s="16">
        <v>14733</v>
      </c>
      <c r="Y34" s="17">
        <f>IF(W34="&lt;11","*",(W34/X34*100))</f>
        <v>6</v>
      </c>
      <c r="Z34" s="7">
        <v>858</v>
      </c>
      <c r="AA34" s="16">
        <v>14550</v>
      </c>
      <c r="AB34" s="17">
        <f>IF(Z34="&lt;11","*",(Z34/AA34*100))</f>
        <v>5.9</v>
      </c>
      <c r="AC34" s="7">
        <v>919</v>
      </c>
      <c r="AD34" s="16">
        <v>14261</v>
      </c>
      <c r="AE34" s="17">
        <f>IF(AC34="&lt;11","*",(AC34/AD34*100))</f>
        <v>6.4</v>
      </c>
      <c r="AF34" s="7">
        <v>916</v>
      </c>
      <c r="AG34" s="16">
        <v>13385</v>
      </c>
      <c r="AH34" s="17">
        <f>IF(AF34="&lt;11","*",(AF34/AG34*100))</f>
        <v>6.8</v>
      </c>
      <c r="AI34" s="7">
        <v>841</v>
      </c>
      <c r="AJ34" s="16">
        <v>12735</v>
      </c>
      <c r="AK34" s="17">
        <f>IF(AI34="&lt;11","*",(AI34/AJ34*100))</f>
        <v>6.6</v>
      </c>
      <c r="AL34" s="7">
        <v>759</v>
      </c>
      <c r="AM34" s="16">
        <v>11812</v>
      </c>
      <c r="AN34" s="17">
        <f>IF(AL34="&lt;11","*",(AL34/AM34*100))</f>
        <v>6.4</v>
      </c>
      <c r="AO34" s="7">
        <v>701</v>
      </c>
      <c r="AP34" s="16">
        <v>10926</v>
      </c>
      <c r="AQ34" s="17">
        <f>IF(AO34="&lt;11","*",(AO34/AP34*100))</f>
        <v>6.4</v>
      </c>
      <c r="AR34" s="7">
        <v>699</v>
      </c>
      <c r="AS34" s="16">
        <v>10533</v>
      </c>
      <c r="AT34" s="17">
        <f>IF(AR34="&lt;11","*",(AR34/AS34*100))</f>
        <v>6.6</v>
      </c>
      <c r="AU34" s="7">
        <v>745</v>
      </c>
      <c r="AV34" s="16">
        <v>11142</v>
      </c>
      <c r="AW34" s="17">
        <f>IF(AU34="&lt;11","*",(AU34/AV34*100))</f>
        <v>6.7</v>
      </c>
      <c r="AX34" s="7">
        <v>711</v>
      </c>
      <c r="AY34" s="16">
        <v>10581</v>
      </c>
      <c r="AZ34" s="17">
        <f>IF(AX34="&lt;11","*",(AX34/AY34*100))</f>
        <v>6.7</v>
      </c>
    </row>
    <row r="35" spans="1:52">
      <c r="A35" s="27" t="s">
        <v>11</v>
      </c>
      <c r="B35" s="7" t="s">
        <v>62</v>
      </c>
      <c r="C35" s="16" t="s">
        <v>62</v>
      </c>
      <c r="D35" s="17" t="str">
        <f>IF(B35="&lt;11","*",(B35/C35*100))</f>
        <v>*</v>
      </c>
      <c r="E35" s="7" t="s">
        <v>62</v>
      </c>
      <c r="F35" s="16">
        <v>14</v>
      </c>
      <c r="G35" s="17" t="str">
        <f>IF(E35="&lt;11","*",(E35/F35*100))</f>
        <v>*</v>
      </c>
      <c r="H35" s="7" t="s">
        <v>62</v>
      </c>
      <c r="I35" s="16" t="s">
        <v>62</v>
      </c>
      <c r="J35" s="17" t="str">
        <f>IF(H35="&lt;11","*",(H35/I35*100))</f>
        <v>*</v>
      </c>
      <c r="K35" s="7" t="s">
        <v>62</v>
      </c>
      <c r="L35" s="16" t="s">
        <v>62</v>
      </c>
      <c r="M35" s="17" t="str">
        <f>IF(K35="&lt;11","*",(K35/L35*100))</f>
        <v>*</v>
      </c>
      <c r="N35" s="7" t="s">
        <v>62</v>
      </c>
      <c r="O35" s="16">
        <v>19</v>
      </c>
      <c r="P35" s="17" t="str">
        <f>IF(N35="&lt;11","*",(N35/O35*100))</f>
        <v>*</v>
      </c>
      <c r="Q35" s="7" t="s">
        <v>62</v>
      </c>
      <c r="R35" s="16" t="s">
        <v>62</v>
      </c>
      <c r="S35" s="17" t="str">
        <f>IF(Q35="&lt;11","*",(Q35/R35*100))</f>
        <v>*</v>
      </c>
      <c r="T35" s="7" t="s">
        <v>62</v>
      </c>
      <c r="U35" s="16">
        <v>11</v>
      </c>
      <c r="V35" s="17" t="str">
        <f>IF(T35="&lt;11","*",(T35/U35*100))</f>
        <v>*</v>
      </c>
      <c r="W35" s="7" t="s">
        <v>62</v>
      </c>
      <c r="X35" s="16" t="s">
        <v>62</v>
      </c>
      <c r="Y35" s="17" t="str">
        <f>IF(W35="&lt;11","*",(W35/X35*100))</f>
        <v>*</v>
      </c>
      <c r="Z35" s="7" t="s">
        <v>62</v>
      </c>
      <c r="AA35" s="16">
        <v>16</v>
      </c>
      <c r="AB35" s="17" t="str">
        <f>IF(Z35="&lt;11","*",(Z35/AA35*100))</f>
        <v>*</v>
      </c>
      <c r="AC35" s="7" t="s">
        <v>62</v>
      </c>
      <c r="AD35" s="16">
        <v>12</v>
      </c>
      <c r="AE35" s="17" t="str">
        <f>IF(AC35="&lt;11","*",(AC35/AD35*100))</f>
        <v>*</v>
      </c>
      <c r="AF35" s="7" t="s">
        <v>62</v>
      </c>
      <c r="AG35" s="16">
        <v>19</v>
      </c>
      <c r="AH35" s="17" t="str">
        <f>IF(AF35="&lt;11","*",(AF35/AG35*100))</f>
        <v>*</v>
      </c>
      <c r="AI35" s="7" t="s">
        <v>62</v>
      </c>
      <c r="AJ35" s="16">
        <v>17</v>
      </c>
      <c r="AK35" s="17" t="str">
        <f>IF(AI35="&lt;11","*",(AI35/AJ35*100))</f>
        <v>*</v>
      </c>
      <c r="AL35" s="7" t="s">
        <v>62</v>
      </c>
      <c r="AM35" s="16">
        <v>59</v>
      </c>
      <c r="AN35" s="17" t="str">
        <f>IF(AL35="&lt;11","*",(AL35/AM35*100))</f>
        <v>*</v>
      </c>
      <c r="AO35" s="7" t="s">
        <v>62</v>
      </c>
      <c r="AP35" s="16">
        <v>66</v>
      </c>
      <c r="AQ35" s="17" t="str">
        <f>IF(AO35="&lt;11","*",(AO35/AP35*100))</f>
        <v>*</v>
      </c>
      <c r="AR35" s="7" t="s">
        <v>62</v>
      </c>
      <c r="AS35" s="16">
        <v>62</v>
      </c>
      <c r="AT35" s="17" t="str">
        <f>IF(AR35="&lt;11","*",(AR35/AS35*100))</f>
        <v>*</v>
      </c>
      <c r="AU35" s="7" t="s">
        <v>62</v>
      </c>
      <c r="AV35" s="16">
        <v>58</v>
      </c>
      <c r="AW35" s="17" t="str">
        <f>IF(AU35="&lt;11","*",(AU35/AV35*100))</f>
        <v>*</v>
      </c>
      <c r="AX35" s="7" t="s">
        <v>62</v>
      </c>
      <c r="AY35" s="16">
        <v>55</v>
      </c>
      <c r="AZ35" s="17" t="str">
        <f>IF(AX35="&lt;11","*",(AX35/AY35*100))</f>
        <v>*</v>
      </c>
    </row>
    <row r="36" spans="1:52">
      <c r="A36" s="24"/>
      <c r="B36" s="7"/>
      <c r="C36" s="16"/>
      <c r="D36" s="17"/>
      <c r="E36" s="7"/>
      <c r="F36" s="16"/>
      <c r="G36" s="17"/>
      <c r="H36" s="7"/>
      <c r="I36" s="16"/>
      <c r="J36" s="17"/>
      <c r="K36" s="7"/>
      <c r="L36" s="16"/>
      <c r="M36" s="17"/>
      <c r="N36" s="7"/>
      <c r="O36" s="16"/>
      <c r="P36" s="17"/>
      <c r="Q36" s="7"/>
      <c r="R36" s="16"/>
      <c r="S36" s="17"/>
      <c r="T36" s="7"/>
      <c r="U36" s="16"/>
      <c r="V36" s="17"/>
      <c r="W36" s="7"/>
      <c r="X36" s="16"/>
      <c r="Y36" s="17"/>
      <c r="Z36" s="7"/>
      <c r="AA36" s="16"/>
      <c r="AB36" s="17"/>
      <c r="AC36" s="7"/>
      <c r="AD36" s="16"/>
      <c r="AE36" s="17"/>
      <c r="AF36" s="7"/>
      <c r="AG36" s="16"/>
      <c r="AH36" s="17"/>
      <c r="AI36" s="7"/>
      <c r="AJ36" s="16"/>
      <c r="AK36" s="17"/>
      <c r="AL36" s="7"/>
      <c r="AM36" s="16"/>
      <c r="AN36" s="17"/>
      <c r="AO36" s="7"/>
      <c r="AP36" s="16"/>
      <c r="AQ36" s="17"/>
      <c r="AR36" s="7"/>
      <c r="AS36" s="16"/>
      <c r="AT36" s="17"/>
      <c r="AU36" s="7"/>
      <c r="AV36" s="16"/>
      <c r="AW36" s="17"/>
      <c r="AX36" s="7"/>
      <c r="AY36" s="16"/>
      <c r="AZ36" s="17"/>
    </row>
    <row r="37" spans="1:52">
      <c r="A37" s="19" t="s">
        <v>49</v>
      </c>
      <c r="B37" s="7"/>
      <c r="C37" s="16"/>
      <c r="D37" s="6"/>
      <c r="E37" s="7"/>
      <c r="F37" s="16"/>
      <c r="G37" s="6"/>
      <c r="H37" s="7"/>
      <c r="I37" s="16"/>
      <c r="J37" s="6"/>
      <c r="K37" s="7"/>
      <c r="L37" s="16"/>
      <c r="M37" s="6"/>
      <c r="N37" s="7"/>
      <c r="O37" s="16"/>
      <c r="P37" s="6"/>
      <c r="Q37" s="7"/>
      <c r="R37" s="16"/>
      <c r="S37" s="6"/>
      <c r="T37" s="7"/>
      <c r="U37" s="16"/>
      <c r="V37" s="6"/>
      <c r="W37" s="7"/>
      <c r="X37" s="16"/>
      <c r="Y37" s="6"/>
      <c r="Z37" s="7"/>
      <c r="AA37" s="16"/>
      <c r="AB37" s="6"/>
      <c r="AC37" s="7"/>
      <c r="AD37" s="16"/>
      <c r="AE37" s="6"/>
      <c r="AF37" s="7"/>
      <c r="AG37" s="16"/>
      <c r="AH37" s="6"/>
      <c r="AI37" s="7"/>
      <c r="AJ37" s="16"/>
      <c r="AK37" s="6"/>
      <c r="AL37" s="7"/>
      <c r="AM37" s="16"/>
      <c r="AN37" s="6"/>
      <c r="AO37" s="7"/>
      <c r="AP37" s="16"/>
      <c r="AQ37" s="6"/>
      <c r="AR37" s="7"/>
      <c r="AS37" s="16"/>
      <c r="AT37" s="6"/>
      <c r="AU37" s="7"/>
      <c r="AV37" s="16"/>
      <c r="AW37" s="6"/>
      <c r="AX37" s="7"/>
      <c r="AY37" s="16"/>
      <c r="AZ37" s="6"/>
    </row>
    <row r="38" spans="1:52">
      <c r="A38" s="21" t="s">
        <v>12</v>
      </c>
      <c r="B38" s="7" t="s">
        <v>62</v>
      </c>
      <c r="C38" s="16">
        <v>47</v>
      </c>
      <c r="D38" s="17" t="str">
        <f t="shared" ref="D38:D46" si="34">IF(B38="&lt;11","*",(B38/C38*100))</f>
        <v>*</v>
      </c>
      <c r="E38" s="7" t="s">
        <v>62</v>
      </c>
      <c r="F38" s="16">
        <v>44</v>
      </c>
      <c r="G38" s="17" t="str">
        <f t="shared" ref="G38:G46" si="35">IF(E38="&lt;11","*",(E38/F38*100))</f>
        <v>*</v>
      </c>
      <c r="H38" s="7" t="s">
        <v>62</v>
      </c>
      <c r="I38" s="16">
        <v>33</v>
      </c>
      <c r="J38" s="17" t="str">
        <f t="shared" ref="J38:J46" si="36">IF(H38="&lt;11","*",(H38/I38*100))</f>
        <v>*</v>
      </c>
      <c r="K38" s="7" t="s">
        <v>62</v>
      </c>
      <c r="L38" s="16">
        <v>29</v>
      </c>
      <c r="M38" s="17" t="str">
        <f t="shared" ref="M38:M46" si="37">IF(K38="&lt;11","*",(K38/L38*100))</f>
        <v>*</v>
      </c>
      <c r="N38" s="7" t="s">
        <v>62</v>
      </c>
      <c r="O38" s="16">
        <v>18</v>
      </c>
      <c r="P38" s="17" t="str">
        <f t="shared" ref="P38:P46" si="38">IF(N38="&lt;11","*",(N38/O38*100))</f>
        <v>*</v>
      </c>
      <c r="Q38" s="7" t="s">
        <v>62</v>
      </c>
      <c r="R38" s="16">
        <v>20</v>
      </c>
      <c r="S38" s="17" t="str">
        <f t="shared" ref="S38:S46" si="39">IF(Q38="&lt;11","*",(Q38/R38*100))</f>
        <v>*</v>
      </c>
      <c r="T38" s="7" t="s">
        <v>62</v>
      </c>
      <c r="U38" s="16">
        <v>19</v>
      </c>
      <c r="V38" s="17" t="str">
        <f t="shared" ref="V38:V46" si="40">IF(T38="&lt;11","*",(T38/U38*100))</f>
        <v>*</v>
      </c>
      <c r="W38" s="7" t="s">
        <v>62</v>
      </c>
      <c r="X38" s="16">
        <v>13</v>
      </c>
      <c r="Y38" s="17" t="str">
        <f t="shared" ref="Y38:Y46" si="41">IF(W38="&lt;11","*",(W38/X38*100))</f>
        <v>*</v>
      </c>
      <c r="Z38" s="7" t="s">
        <v>62</v>
      </c>
      <c r="AA38" s="16">
        <v>12</v>
      </c>
      <c r="AB38" s="17" t="str">
        <f t="shared" ref="AB38:AB46" si="42">IF(Z38="&lt;11","*",(Z38/AA38*100))</f>
        <v>*</v>
      </c>
      <c r="AC38" s="7" t="s">
        <v>62</v>
      </c>
      <c r="AD38" s="16" t="s">
        <v>62</v>
      </c>
      <c r="AE38" s="17" t="str">
        <f t="shared" ref="AE38:AE46" si="43">IF(AC38="&lt;11","*",(AC38/AD38*100))</f>
        <v>*</v>
      </c>
      <c r="AF38" s="7" t="s">
        <v>62</v>
      </c>
      <c r="AG38" s="16" t="s">
        <v>62</v>
      </c>
      <c r="AH38" s="17" t="str">
        <f t="shared" ref="AH38:AH46" si="44">IF(AF38="&lt;11","*",(AF38/AG38*100))</f>
        <v>*</v>
      </c>
      <c r="AI38" s="7" t="s">
        <v>62</v>
      </c>
      <c r="AJ38" s="16" t="s">
        <v>62</v>
      </c>
      <c r="AK38" s="17" t="str">
        <f t="shared" ref="AK38:AK46" si="45">IF(AI38="&lt;11","*",(AI38/AJ38*100))</f>
        <v>*</v>
      </c>
      <c r="AL38" s="7" t="s">
        <v>62</v>
      </c>
      <c r="AM38" s="16" t="s">
        <v>62</v>
      </c>
      <c r="AN38" s="17" t="str">
        <f t="shared" ref="AN38:AN46" si="46">IF(AL38="&lt;11","*",(AL38/AM38*100))</f>
        <v>*</v>
      </c>
      <c r="AO38" s="7" t="s">
        <v>62</v>
      </c>
      <c r="AP38" s="16" t="s">
        <v>62</v>
      </c>
      <c r="AQ38" s="17" t="str">
        <f t="shared" ref="AQ38:AQ46" si="47">IF(AO38="&lt;11","*",(AO38/AP38*100))</f>
        <v>*</v>
      </c>
      <c r="AR38" s="7" t="s">
        <v>62</v>
      </c>
      <c r="AS38" s="16" t="s">
        <v>62</v>
      </c>
      <c r="AT38" s="17" t="str">
        <f t="shared" ref="AT38:AT46" si="48">IF(AR38="&lt;11","*",(AR38/AS38*100))</f>
        <v>*</v>
      </c>
      <c r="AU38" s="7" t="s">
        <v>62</v>
      </c>
      <c r="AV38" s="16">
        <v>15</v>
      </c>
      <c r="AW38" s="17" t="str">
        <f t="shared" ref="AW38:AW46" si="49">IF(AU38="&lt;11","*",(AU38/AV38*100))</f>
        <v>*</v>
      </c>
      <c r="AX38" s="7" t="s">
        <v>62</v>
      </c>
      <c r="AY38" s="16" t="s">
        <v>62</v>
      </c>
      <c r="AZ38" s="17" t="str">
        <f t="shared" ref="AZ38:AZ46" si="50">IF(AX38="&lt;11","*",(AX38/AY38*100))</f>
        <v>*</v>
      </c>
    </row>
    <row r="39" spans="1:52">
      <c r="A39" s="21" t="s">
        <v>13</v>
      </c>
      <c r="B39" s="7">
        <v>239</v>
      </c>
      <c r="C39" s="16">
        <v>3892</v>
      </c>
      <c r="D39" s="17">
        <f t="shared" si="34"/>
        <v>6.1</v>
      </c>
      <c r="E39" s="7">
        <v>226</v>
      </c>
      <c r="F39" s="16">
        <v>3871</v>
      </c>
      <c r="G39" s="17">
        <f t="shared" si="35"/>
        <v>5.8</v>
      </c>
      <c r="H39" s="7">
        <v>222</v>
      </c>
      <c r="I39" s="16">
        <v>3548</v>
      </c>
      <c r="J39" s="17">
        <f t="shared" si="36"/>
        <v>6.3</v>
      </c>
      <c r="K39" s="7">
        <v>159</v>
      </c>
      <c r="L39" s="16">
        <v>3162</v>
      </c>
      <c r="M39" s="17">
        <f t="shared" si="37"/>
        <v>5</v>
      </c>
      <c r="N39" s="7">
        <v>166</v>
      </c>
      <c r="O39" s="16">
        <v>2731</v>
      </c>
      <c r="P39" s="17">
        <f t="shared" si="38"/>
        <v>6.1</v>
      </c>
      <c r="Q39" s="7">
        <v>129</v>
      </c>
      <c r="R39" s="16">
        <v>2532</v>
      </c>
      <c r="S39" s="17">
        <f t="shared" si="39"/>
        <v>5.0999999999999996</v>
      </c>
      <c r="T39" s="7">
        <v>123</v>
      </c>
      <c r="U39" s="16">
        <v>2244</v>
      </c>
      <c r="V39" s="17">
        <f t="shared" si="40"/>
        <v>5.5</v>
      </c>
      <c r="W39" s="7">
        <v>124</v>
      </c>
      <c r="X39" s="16">
        <v>1999</v>
      </c>
      <c r="Y39" s="17">
        <f t="shared" si="41"/>
        <v>6.2</v>
      </c>
      <c r="Z39" s="7">
        <v>85</v>
      </c>
      <c r="AA39" s="16">
        <v>1732</v>
      </c>
      <c r="AB39" s="17">
        <f t="shared" si="42"/>
        <v>4.9000000000000004</v>
      </c>
      <c r="AC39" s="7">
        <v>88</v>
      </c>
      <c r="AD39" s="16">
        <v>1480</v>
      </c>
      <c r="AE39" s="17">
        <f t="shared" si="43"/>
        <v>5.9</v>
      </c>
      <c r="AF39" s="7">
        <v>68</v>
      </c>
      <c r="AG39" s="16">
        <v>1268</v>
      </c>
      <c r="AH39" s="17">
        <f t="shared" si="44"/>
        <v>5.4</v>
      </c>
      <c r="AI39" s="7">
        <v>64</v>
      </c>
      <c r="AJ39" s="16">
        <v>1089</v>
      </c>
      <c r="AK39" s="17">
        <f t="shared" si="45"/>
        <v>5.9</v>
      </c>
      <c r="AL39" s="7">
        <v>51</v>
      </c>
      <c r="AM39" s="16">
        <v>986</v>
      </c>
      <c r="AN39" s="17">
        <f t="shared" si="46"/>
        <v>5.2</v>
      </c>
      <c r="AO39" s="7">
        <v>48</v>
      </c>
      <c r="AP39" s="16">
        <v>902</v>
      </c>
      <c r="AQ39" s="17">
        <f t="shared" si="47"/>
        <v>5.3</v>
      </c>
      <c r="AR39" s="7">
        <v>52</v>
      </c>
      <c r="AS39" s="16">
        <v>767</v>
      </c>
      <c r="AT39" s="17">
        <f t="shared" si="48"/>
        <v>6.8</v>
      </c>
      <c r="AU39" s="7">
        <v>37</v>
      </c>
      <c r="AV39" s="16">
        <v>733</v>
      </c>
      <c r="AW39" s="17">
        <f t="shared" si="49"/>
        <v>5</v>
      </c>
      <c r="AX39" s="7">
        <v>45</v>
      </c>
      <c r="AY39" s="16">
        <v>756</v>
      </c>
      <c r="AZ39" s="17">
        <f t="shared" si="50"/>
        <v>6</v>
      </c>
    </row>
    <row r="40" spans="1:52">
      <c r="A40" s="21" t="s">
        <v>14</v>
      </c>
      <c r="B40" s="7">
        <v>670</v>
      </c>
      <c r="C40" s="16">
        <v>10659</v>
      </c>
      <c r="D40" s="17">
        <f t="shared" si="34"/>
        <v>6.3</v>
      </c>
      <c r="E40" s="7">
        <v>596</v>
      </c>
      <c r="F40" s="16">
        <v>10296</v>
      </c>
      <c r="G40" s="17">
        <f t="shared" si="35"/>
        <v>5.8</v>
      </c>
      <c r="H40" s="7">
        <v>605</v>
      </c>
      <c r="I40" s="16">
        <v>9702</v>
      </c>
      <c r="J40" s="17">
        <f t="shared" si="36"/>
        <v>6.2</v>
      </c>
      <c r="K40" s="7">
        <v>568</v>
      </c>
      <c r="L40" s="16">
        <v>9444</v>
      </c>
      <c r="M40" s="17">
        <f t="shared" si="37"/>
        <v>6</v>
      </c>
      <c r="N40" s="7">
        <v>466</v>
      </c>
      <c r="O40" s="16">
        <v>8875</v>
      </c>
      <c r="P40" s="17">
        <f t="shared" si="38"/>
        <v>5.3</v>
      </c>
      <c r="Q40" s="7">
        <v>508</v>
      </c>
      <c r="R40" s="16">
        <v>8935</v>
      </c>
      <c r="S40" s="17">
        <f t="shared" si="39"/>
        <v>5.7</v>
      </c>
      <c r="T40" s="7">
        <v>449</v>
      </c>
      <c r="U40" s="16">
        <v>8524</v>
      </c>
      <c r="V40" s="17">
        <f t="shared" si="40"/>
        <v>5.3</v>
      </c>
      <c r="W40" s="7">
        <v>419</v>
      </c>
      <c r="X40" s="16">
        <v>8485</v>
      </c>
      <c r="Y40" s="17">
        <f t="shared" si="41"/>
        <v>4.9000000000000004</v>
      </c>
      <c r="Z40" s="7">
        <v>431</v>
      </c>
      <c r="AA40" s="16">
        <v>7947</v>
      </c>
      <c r="AB40" s="17">
        <f t="shared" si="42"/>
        <v>5.4</v>
      </c>
      <c r="AC40" s="7">
        <v>425</v>
      </c>
      <c r="AD40" s="16">
        <v>7290</v>
      </c>
      <c r="AE40" s="17">
        <f t="shared" si="43"/>
        <v>5.8</v>
      </c>
      <c r="AF40" s="7">
        <v>364</v>
      </c>
      <c r="AG40" s="16">
        <v>6593</v>
      </c>
      <c r="AH40" s="17">
        <f t="shared" si="44"/>
        <v>5.5</v>
      </c>
      <c r="AI40" s="7">
        <v>302</v>
      </c>
      <c r="AJ40" s="16">
        <v>5961</v>
      </c>
      <c r="AK40" s="17">
        <f t="shared" si="45"/>
        <v>5.0999999999999996</v>
      </c>
      <c r="AL40" s="7">
        <v>339</v>
      </c>
      <c r="AM40" s="16">
        <v>5626</v>
      </c>
      <c r="AN40" s="17">
        <f t="shared" si="46"/>
        <v>6</v>
      </c>
      <c r="AO40" s="7">
        <v>329</v>
      </c>
      <c r="AP40" s="16">
        <v>5373</v>
      </c>
      <c r="AQ40" s="17">
        <f t="shared" si="47"/>
        <v>6.1</v>
      </c>
      <c r="AR40" s="7">
        <v>289</v>
      </c>
      <c r="AS40" s="16">
        <v>5101</v>
      </c>
      <c r="AT40" s="17">
        <f t="shared" si="48"/>
        <v>5.7</v>
      </c>
      <c r="AU40" s="7">
        <v>316</v>
      </c>
      <c r="AV40" s="16">
        <v>5163</v>
      </c>
      <c r="AW40" s="17">
        <f t="shared" si="49"/>
        <v>6.1</v>
      </c>
      <c r="AX40" s="7">
        <v>269</v>
      </c>
      <c r="AY40" s="16">
        <v>4659</v>
      </c>
      <c r="AZ40" s="17">
        <f t="shared" si="50"/>
        <v>5.8</v>
      </c>
    </row>
    <row r="41" spans="1:52">
      <c r="A41" s="21" t="s">
        <v>15</v>
      </c>
      <c r="B41" s="7">
        <v>802</v>
      </c>
      <c r="C41" s="16">
        <v>12831</v>
      </c>
      <c r="D41" s="17">
        <f t="shared" si="34"/>
        <v>6.3</v>
      </c>
      <c r="E41" s="7">
        <v>768</v>
      </c>
      <c r="F41" s="16">
        <v>12678</v>
      </c>
      <c r="G41" s="17">
        <f t="shared" si="35"/>
        <v>6.1</v>
      </c>
      <c r="H41" s="7">
        <v>776</v>
      </c>
      <c r="I41" s="16">
        <v>12133</v>
      </c>
      <c r="J41" s="17">
        <f t="shared" si="36"/>
        <v>6.4</v>
      </c>
      <c r="K41" s="7">
        <v>662</v>
      </c>
      <c r="L41" s="16">
        <v>12060</v>
      </c>
      <c r="M41" s="17">
        <f t="shared" si="37"/>
        <v>5.5</v>
      </c>
      <c r="N41" s="7">
        <v>633</v>
      </c>
      <c r="O41" s="16">
        <v>11722</v>
      </c>
      <c r="P41" s="17">
        <f t="shared" si="38"/>
        <v>5.4</v>
      </c>
      <c r="Q41" s="7">
        <v>659</v>
      </c>
      <c r="R41" s="16">
        <v>11798</v>
      </c>
      <c r="S41" s="17">
        <f t="shared" si="39"/>
        <v>5.6</v>
      </c>
      <c r="T41" s="7">
        <v>622</v>
      </c>
      <c r="U41" s="16">
        <v>11408</v>
      </c>
      <c r="V41" s="17">
        <f t="shared" si="40"/>
        <v>5.5</v>
      </c>
      <c r="W41" s="7">
        <v>627</v>
      </c>
      <c r="X41" s="16">
        <v>11720</v>
      </c>
      <c r="Y41" s="17">
        <f t="shared" si="41"/>
        <v>5.3</v>
      </c>
      <c r="Z41" s="7">
        <v>619</v>
      </c>
      <c r="AA41" s="16">
        <v>11615</v>
      </c>
      <c r="AB41" s="17">
        <f t="shared" si="42"/>
        <v>5.3</v>
      </c>
      <c r="AC41" s="7">
        <v>579</v>
      </c>
      <c r="AD41" s="16">
        <v>11262</v>
      </c>
      <c r="AE41" s="17">
        <f t="shared" si="43"/>
        <v>5.0999999999999996</v>
      </c>
      <c r="AF41" s="7">
        <v>624</v>
      </c>
      <c r="AG41" s="16">
        <v>10880</v>
      </c>
      <c r="AH41" s="17">
        <f t="shared" si="44"/>
        <v>5.7</v>
      </c>
      <c r="AI41" s="7">
        <v>631</v>
      </c>
      <c r="AJ41" s="16">
        <v>10273</v>
      </c>
      <c r="AK41" s="17">
        <f t="shared" si="45"/>
        <v>6.1</v>
      </c>
      <c r="AL41" s="7">
        <v>628</v>
      </c>
      <c r="AM41" s="16">
        <v>9898</v>
      </c>
      <c r="AN41" s="17">
        <f t="shared" si="46"/>
        <v>6.3</v>
      </c>
      <c r="AO41" s="7">
        <v>519</v>
      </c>
      <c r="AP41" s="16">
        <v>9187</v>
      </c>
      <c r="AQ41" s="17">
        <f t="shared" si="47"/>
        <v>5.6</v>
      </c>
      <c r="AR41" s="7">
        <v>529</v>
      </c>
      <c r="AS41" s="16">
        <v>9104</v>
      </c>
      <c r="AT41" s="17">
        <f t="shared" si="48"/>
        <v>5.8</v>
      </c>
      <c r="AU41" s="7">
        <v>564</v>
      </c>
      <c r="AV41" s="16">
        <v>9115</v>
      </c>
      <c r="AW41" s="17">
        <f t="shared" si="49"/>
        <v>6.2</v>
      </c>
      <c r="AX41" s="7">
        <v>485</v>
      </c>
      <c r="AY41" s="16">
        <v>8299</v>
      </c>
      <c r="AZ41" s="17">
        <f t="shared" si="50"/>
        <v>5.8</v>
      </c>
    </row>
    <row r="42" spans="1:52">
      <c r="A42" s="21" t="s">
        <v>16</v>
      </c>
      <c r="B42" s="7">
        <v>883</v>
      </c>
      <c r="C42" s="16">
        <v>11794</v>
      </c>
      <c r="D42" s="17">
        <f t="shared" si="34"/>
        <v>7.5</v>
      </c>
      <c r="E42" s="7">
        <v>802</v>
      </c>
      <c r="F42" s="16">
        <v>11654</v>
      </c>
      <c r="G42" s="17">
        <f t="shared" si="35"/>
        <v>6.9</v>
      </c>
      <c r="H42" s="7">
        <v>761</v>
      </c>
      <c r="I42" s="16">
        <v>11405</v>
      </c>
      <c r="J42" s="17">
        <f t="shared" si="36"/>
        <v>6.7</v>
      </c>
      <c r="K42" s="7">
        <v>725</v>
      </c>
      <c r="L42" s="16">
        <v>11940</v>
      </c>
      <c r="M42" s="17">
        <f t="shared" si="37"/>
        <v>6.1</v>
      </c>
      <c r="N42" s="7">
        <v>797</v>
      </c>
      <c r="O42" s="16">
        <v>12150</v>
      </c>
      <c r="P42" s="17">
        <f t="shared" si="38"/>
        <v>6.6</v>
      </c>
      <c r="Q42" s="7">
        <v>743</v>
      </c>
      <c r="R42" s="16">
        <v>12624</v>
      </c>
      <c r="S42" s="17">
        <f t="shared" si="39"/>
        <v>5.9</v>
      </c>
      <c r="T42" s="7">
        <v>758</v>
      </c>
      <c r="U42" s="16">
        <v>12911</v>
      </c>
      <c r="V42" s="17">
        <f t="shared" si="40"/>
        <v>5.9</v>
      </c>
      <c r="W42" s="7">
        <v>767</v>
      </c>
      <c r="X42" s="16">
        <v>13375</v>
      </c>
      <c r="Y42" s="17">
        <f t="shared" si="41"/>
        <v>5.7</v>
      </c>
      <c r="Z42" s="7">
        <v>752</v>
      </c>
      <c r="AA42" s="16">
        <v>13392</v>
      </c>
      <c r="AB42" s="17">
        <f t="shared" si="42"/>
        <v>5.6</v>
      </c>
      <c r="AC42" s="7">
        <v>770</v>
      </c>
      <c r="AD42" s="16">
        <v>13297</v>
      </c>
      <c r="AE42" s="17">
        <f t="shared" si="43"/>
        <v>5.8</v>
      </c>
      <c r="AF42" s="7">
        <v>741</v>
      </c>
      <c r="AG42" s="16">
        <v>12619</v>
      </c>
      <c r="AH42" s="17">
        <f t="shared" si="44"/>
        <v>5.9</v>
      </c>
      <c r="AI42" s="7">
        <v>782</v>
      </c>
      <c r="AJ42" s="16">
        <v>12704</v>
      </c>
      <c r="AK42" s="17">
        <f t="shared" si="45"/>
        <v>6.2</v>
      </c>
      <c r="AL42" s="7">
        <v>715</v>
      </c>
      <c r="AM42" s="16">
        <v>12182</v>
      </c>
      <c r="AN42" s="17">
        <f t="shared" si="46"/>
        <v>5.9</v>
      </c>
      <c r="AO42" s="7">
        <v>759</v>
      </c>
      <c r="AP42" s="16">
        <v>12129</v>
      </c>
      <c r="AQ42" s="17">
        <f t="shared" si="47"/>
        <v>6.3</v>
      </c>
      <c r="AR42" s="7">
        <v>790</v>
      </c>
      <c r="AS42" s="16">
        <v>12575</v>
      </c>
      <c r="AT42" s="17">
        <f t="shared" si="48"/>
        <v>6.3</v>
      </c>
      <c r="AU42" s="7">
        <v>789</v>
      </c>
      <c r="AV42" s="16">
        <v>12500</v>
      </c>
      <c r="AW42" s="17">
        <f t="shared" si="49"/>
        <v>6.3</v>
      </c>
      <c r="AX42" s="7">
        <v>779</v>
      </c>
      <c r="AY42" s="16">
        <v>12021</v>
      </c>
      <c r="AZ42" s="17">
        <f t="shared" si="50"/>
        <v>6.5</v>
      </c>
    </row>
    <row r="43" spans="1:52">
      <c r="A43" s="21" t="s">
        <v>17</v>
      </c>
      <c r="B43" s="7">
        <v>577</v>
      </c>
      <c r="C43" s="16">
        <v>6565</v>
      </c>
      <c r="D43" s="17">
        <f t="shared" si="34"/>
        <v>8.8000000000000007</v>
      </c>
      <c r="E43" s="7">
        <v>530</v>
      </c>
      <c r="F43" s="16">
        <v>6420</v>
      </c>
      <c r="G43" s="17">
        <f t="shared" si="35"/>
        <v>8.3000000000000007</v>
      </c>
      <c r="H43" s="7">
        <v>516</v>
      </c>
      <c r="I43" s="16">
        <v>6469</v>
      </c>
      <c r="J43" s="17">
        <f t="shared" si="36"/>
        <v>8</v>
      </c>
      <c r="K43" s="7">
        <v>479</v>
      </c>
      <c r="L43" s="16">
        <v>6432</v>
      </c>
      <c r="M43" s="17">
        <f t="shared" si="37"/>
        <v>7.4</v>
      </c>
      <c r="N43" s="7">
        <v>506</v>
      </c>
      <c r="O43" s="16">
        <v>6406</v>
      </c>
      <c r="P43" s="17">
        <f t="shared" si="38"/>
        <v>7.9</v>
      </c>
      <c r="Q43" s="7">
        <v>475</v>
      </c>
      <c r="R43" s="16">
        <v>6639</v>
      </c>
      <c r="S43" s="17">
        <f t="shared" si="39"/>
        <v>7.2</v>
      </c>
      <c r="T43" s="7">
        <v>448</v>
      </c>
      <c r="U43" s="16">
        <v>6779</v>
      </c>
      <c r="V43" s="17">
        <f t="shared" si="40"/>
        <v>6.6</v>
      </c>
      <c r="W43" s="7">
        <v>502</v>
      </c>
      <c r="X43" s="16">
        <v>7200</v>
      </c>
      <c r="Y43" s="17">
        <f t="shared" si="41"/>
        <v>7</v>
      </c>
      <c r="Z43" s="7">
        <v>495</v>
      </c>
      <c r="AA43" s="16">
        <v>7293</v>
      </c>
      <c r="AB43" s="17">
        <f t="shared" si="42"/>
        <v>6.8</v>
      </c>
      <c r="AC43" s="7">
        <v>542</v>
      </c>
      <c r="AD43" s="16">
        <v>7530</v>
      </c>
      <c r="AE43" s="17">
        <f t="shared" si="43"/>
        <v>7.2</v>
      </c>
      <c r="AF43" s="7">
        <v>556</v>
      </c>
      <c r="AG43" s="16">
        <v>7637</v>
      </c>
      <c r="AH43" s="17">
        <f t="shared" si="44"/>
        <v>7.3</v>
      </c>
      <c r="AI43" s="7">
        <v>648</v>
      </c>
      <c r="AJ43" s="16">
        <v>7926</v>
      </c>
      <c r="AK43" s="17">
        <f t="shared" si="45"/>
        <v>8.1999999999999993</v>
      </c>
      <c r="AL43" s="7">
        <v>566</v>
      </c>
      <c r="AM43" s="16">
        <v>7695</v>
      </c>
      <c r="AN43" s="17">
        <f t="shared" si="46"/>
        <v>7.4</v>
      </c>
      <c r="AO43" s="7">
        <v>514</v>
      </c>
      <c r="AP43" s="16">
        <v>7543</v>
      </c>
      <c r="AQ43" s="17">
        <f t="shared" si="47"/>
        <v>6.8</v>
      </c>
      <c r="AR43" s="7">
        <v>573</v>
      </c>
      <c r="AS43" s="16">
        <v>7912</v>
      </c>
      <c r="AT43" s="17">
        <f t="shared" si="48"/>
        <v>7.2</v>
      </c>
      <c r="AU43" s="7">
        <v>590</v>
      </c>
      <c r="AV43" s="16">
        <v>8031</v>
      </c>
      <c r="AW43" s="17">
        <f t="shared" si="49"/>
        <v>7.3</v>
      </c>
      <c r="AX43" s="7">
        <v>568</v>
      </c>
      <c r="AY43" s="16">
        <v>7802</v>
      </c>
      <c r="AZ43" s="17">
        <f t="shared" si="50"/>
        <v>7.3</v>
      </c>
    </row>
    <row r="44" spans="1:52">
      <c r="A44" s="21" t="s">
        <v>18</v>
      </c>
      <c r="B44" s="7">
        <v>147</v>
      </c>
      <c r="C44" s="16">
        <v>1507</v>
      </c>
      <c r="D44" s="17">
        <f t="shared" si="34"/>
        <v>9.8000000000000007</v>
      </c>
      <c r="E44" s="7">
        <v>159</v>
      </c>
      <c r="F44" s="16">
        <v>1497</v>
      </c>
      <c r="G44" s="17">
        <f t="shared" si="35"/>
        <v>10.6</v>
      </c>
      <c r="H44" s="7">
        <v>179</v>
      </c>
      <c r="I44" s="16">
        <v>1498</v>
      </c>
      <c r="J44" s="17">
        <f t="shared" si="36"/>
        <v>11.9</v>
      </c>
      <c r="K44" s="7">
        <v>165</v>
      </c>
      <c r="L44" s="16">
        <v>1579</v>
      </c>
      <c r="M44" s="17">
        <f t="shared" si="37"/>
        <v>10.4</v>
      </c>
      <c r="N44" s="7">
        <v>157</v>
      </c>
      <c r="O44" s="16">
        <v>1549</v>
      </c>
      <c r="P44" s="17">
        <f t="shared" si="38"/>
        <v>10.1</v>
      </c>
      <c r="Q44" s="7">
        <v>154</v>
      </c>
      <c r="R44" s="16">
        <v>1622</v>
      </c>
      <c r="S44" s="17">
        <f t="shared" si="39"/>
        <v>9.5</v>
      </c>
      <c r="T44" s="7">
        <v>137</v>
      </c>
      <c r="U44" s="16">
        <v>1565</v>
      </c>
      <c r="V44" s="17">
        <f t="shared" si="40"/>
        <v>8.8000000000000007</v>
      </c>
      <c r="W44" s="7">
        <v>157</v>
      </c>
      <c r="X44" s="16">
        <v>1607</v>
      </c>
      <c r="Y44" s="17">
        <f t="shared" si="41"/>
        <v>9.8000000000000007</v>
      </c>
      <c r="Z44" s="7">
        <v>178</v>
      </c>
      <c r="AA44" s="16">
        <v>1741</v>
      </c>
      <c r="AB44" s="17">
        <f t="shared" si="42"/>
        <v>10.199999999999999</v>
      </c>
      <c r="AC44" s="7">
        <v>174</v>
      </c>
      <c r="AD44" s="16">
        <v>1618</v>
      </c>
      <c r="AE44" s="17">
        <f t="shared" si="43"/>
        <v>10.8</v>
      </c>
      <c r="AF44" s="7">
        <v>164</v>
      </c>
      <c r="AG44" s="16">
        <v>1629</v>
      </c>
      <c r="AH44" s="17">
        <f t="shared" si="44"/>
        <v>10.1</v>
      </c>
      <c r="AI44" s="7">
        <v>162</v>
      </c>
      <c r="AJ44" s="16">
        <v>1690</v>
      </c>
      <c r="AK44" s="17">
        <f t="shared" si="45"/>
        <v>9.6</v>
      </c>
      <c r="AL44" s="7">
        <v>153</v>
      </c>
      <c r="AM44" s="16">
        <v>1770</v>
      </c>
      <c r="AN44" s="17">
        <f t="shared" si="46"/>
        <v>8.6</v>
      </c>
      <c r="AO44" s="7">
        <v>177</v>
      </c>
      <c r="AP44" s="16">
        <v>1742</v>
      </c>
      <c r="AQ44" s="17">
        <f t="shared" si="47"/>
        <v>10.199999999999999</v>
      </c>
      <c r="AR44" s="7">
        <v>180</v>
      </c>
      <c r="AS44" s="16">
        <v>1716</v>
      </c>
      <c r="AT44" s="17">
        <f t="shared" si="48"/>
        <v>10.5</v>
      </c>
      <c r="AU44" s="7">
        <v>199</v>
      </c>
      <c r="AV44" s="16">
        <v>1962</v>
      </c>
      <c r="AW44" s="17">
        <f t="shared" si="49"/>
        <v>10.1</v>
      </c>
      <c r="AX44" s="7">
        <v>183</v>
      </c>
      <c r="AY44" s="16">
        <v>1904</v>
      </c>
      <c r="AZ44" s="17">
        <f t="shared" si="50"/>
        <v>9.6</v>
      </c>
    </row>
    <row r="45" spans="1:52">
      <c r="A45" s="21" t="s">
        <v>51</v>
      </c>
      <c r="B45" s="7">
        <v>31</v>
      </c>
      <c r="C45" s="16">
        <v>151</v>
      </c>
      <c r="D45" s="17">
        <f t="shared" si="34"/>
        <v>20.5</v>
      </c>
      <c r="E45" s="7">
        <v>61</v>
      </c>
      <c r="F45" s="16">
        <v>191</v>
      </c>
      <c r="G45" s="17">
        <f t="shared" si="35"/>
        <v>31.9</v>
      </c>
      <c r="H45" s="7">
        <v>40</v>
      </c>
      <c r="I45" s="16">
        <v>164</v>
      </c>
      <c r="J45" s="17">
        <f t="shared" si="36"/>
        <v>24.4</v>
      </c>
      <c r="K45" s="7">
        <v>33</v>
      </c>
      <c r="L45" s="16">
        <v>181</v>
      </c>
      <c r="M45" s="17">
        <f t="shared" si="37"/>
        <v>18.2</v>
      </c>
      <c r="N45" s="7">
        <v>32</v>
      </c>
      <c r="O45" s="16">
        <v>161</v>
      </c>
      <c r="P45" s="17">
        <f t="shared" si="38"/>
        <v>19.899999999999999</v>
      </c>
      <c r="Q45" s="7">
        <v>43</v>
      </c>
      <c r="R45" s="16">
        <v>210</v>
      </c>
      <c r="S45" s="17">
        <f t="shared" si="39"/>
        <v>20.5</v>
      </c>
      <c r="T45" s="7">
        <v>36</v>
      </c>
      <c r="U45" s="16">
        <v>172</v>
      </c>
      <c r="V45" s="17">
        <f t="shared" si="40"/>
        <v>20.9</v>
      </c>
      <c r="W45" s="7">
        <v>37</v>
      </c>
      <c r="X45" s="16">
        <v>191</v>
      </c>
      <c r="Y45" s="17">
        <f t="shared" si="41"/>
        <v>19.399999999999999</v>
      </c>
      <c r="Z45" s="7">
        <v>44</v>
      </c>
      <c r="AA45" s="16">
        <v>209</v>
      </c>
      <c r="AB45" s="17">
        <f t="shared" si="42"/>
        <v>21.1</v>
      </c>
      <c r="AC45" s="7">
        <v>50</v>
      </c>
      <c r="AD45" s="16">
        <v>246</v>
      </c>
      <c r="AE45" s="17">
        <f t="shared" si="43"/>
        <v>20.3</v>
      </c>
      <c r="AF45" s="7">
        <v>39</v>
      </c>
      <c r="AG45" s="16">
        <v>257</v>
      </c>
      <c r="AH45" s="17">
        <f t="shared" si="44"/>
        <v>15.2</v>
      </c>
      <c r="AI45" s="7">
        <v>47</v>
      </c>
      <c r="AJ45" s="16">
        <v>267</v>
      </c>
      <c r="AK45" s="17">
        <f t="shared" si="45"/>
        <v>17.600000000000001</v>
      </c>
      <c r="AL45" s="7">
        <v>48</v>
      </c>
      <c r="AM45" s="16">
        <v>271</v>
      </c>
      <c r="AN45" s="17">
        <f t="shared" si="46"/>
        <v>17.7</v>
      </c>
      <c r="AO45" s="7">
        <v>37</v>
      </c>
      <c r="AP45" s="16">
        <v>268</v>
      </c>
      <c r="AQ45" s="17">
        <f t="shared" si="47"/>
        <v>13.8</v>
      </c>
      <c r="AR45" s="7">
        <v>23</v>
      </c>
      <c r="AS45" s="16">
        <v>239</v>
      </c>
      <c r="AT45" s="17">
        <f t="shared" si="48"/>
        <v>9.6</v>
      </c>
      <c r="AU45" s="7">
        <v>23</v>
      </c>
      <c r="AV45" s="16">
        <v>224</v>
      </c>
      <c r="AW45" s="17">
        <f t="shared" si="49"/>
        <v>10.3</v>
      </c>
      <c r="AX45" s="7">
        <v>39</v>
      </c>
      <c r="AY45" s="16">
        <v>237</v>
      </c>
      <c r="AZ45" s="17">
        <f t="shared" si="50"/>
        <v>16.5</v>
      </c>
    </row>
    <row r="46" spans="1:52">
      <c r="A46" s="21" t="s">
        <v>11</v>
      </c>
      <c r="B46" s="7" t="s">
        <v>62</v>
      </c>
      <c r="C46" s="16" t="s">
        <v>62</v>
      </c>
      <c r="D46" s="17" t="str">
        <f t="shared" si="34"/>
        <v>*</v>
      </c>
      <c r="E46" s="7" t="s">
        <v>62</v>
      </c>
      <c r="F46" s="16" t="s">
        <v>62</v>
      </c>
      <c r="G46" s="17" t="str">
        <f t="shared" si="35"/>
        <v>*</v>
      </c>
      <c r="H46" s="7" t="s">
        <v>62</v>
      </c>
      <c r="I46" s="16" t="s">
        <v>62</v>
      </c>
      <c r="J46" s="17" t="str">
        <f t="shared" si="36"/>
        <v>*</v>
      </c>
      <c r="K46" s="7" t="s">
        <v>62</v>
      </c>
      <c r="L46" s="16" t="s">
        <v>62</v>
      </c>
      <c r="M46" s="17" t="str">
        <f t="shared" si="37"/>
        <v>*</v>
      </c>
      <c r="N46" s="7" t="s">
        <v>62</v>
      </c>
      <c r="O46" s="16" t="s">
        <v>62</v>
      </c>
      <c r="P46" s="17" t="str">
        <f t="shared" si="38"/>
        <v>*</v>
      </c>
      <c r="Q46" s="7" t="s">
        <v>62</v>
      </c>
      <c r="R46" s="16" t="s">
        <v>62</v>
      </c>
      <c r="S46" s="17" t="str">
        <f t="shared" si="39"/>
        <v>*</v>
      </c>
      <c r="T46" s="7" t="s">
        <v>62</v>
      </c>
      <c r="U46" s="16" t="s">
        <v>62</v>
      </c>
      <c r="V46" s="17" t="str">
        <f t="shared" si="40"/>
        <v>*</v>
      </c>
      <c r="W46" s="7" t="s">
        <v>62</v>
      </c>
      <c r="X46" s="16" t="s">
        <v>62</v>
      </c>
      <c r="Y46" s="17" t="str">
        <f t="shared" si="41"/>
        <v>*</v>
      </c>
      <c r="Z46" s="7" t="s">
        <v>62</v>
      </c>
      <c r="AA46" s="16" t="s">
        <v>62</v>
      </c>
      <c r="AB46" s="17" t="str">
        <f t="shared" si="42"/>
        <v>*</v>
      </c>
      <c r="AC46" s="7" t="s">
        <v>62</v>
      </c>
      <c r="AD46" s="16" t="s">
        <v>62</v>
      </c>
      <c r="AE46" s="17" t="str">
        <f t="shared" si="43"/>
        <v>*</v>
      </c>
      <c r="AF46" s="7" t="s">
        <v>62</v>
      </c>
      <c r="AG46" s="16" t="s">
        <v>62</v>
      </c>
      <c r="AH46" s="17" t="str">
        <f t="shared" si="44"/>
        <v>*</v>
      </c>
      <c r="AI46" s="7" t="s">
        <v>62</v>
      </c>
      <c r="AJ46" s="16" t="s">
        <v>62</v>
      </c>
      <c r="AK46" s="17" t="str">
        <f t="shared" si="45"/>
        <v>*</v>
      </c>
      <c r="AL46" s="7" t="s">
        <v>62</v>
      </c>
      <c r="AM46" s="16" t="s">
        <v>62</v>
      </c>
      <c r="AN46" s="17" t="str">
        <f t="shared" si="46"/>
        <v>*</v>
      </c>
      <c r="AO46" s="7" t="s">
        <v>62</v>
      </c>
      <c r="AP46" s="16" t="s">
        <v>62</v>
      </c>
      <c r="AQ46" s="17" t="str">
        <f t="shared" si="47"/>
        <v>*</v>
      </c>
      <c r="AR46" s="7" t="s">
        <v>62</v>
      </c>
      <c r="AS46" s="16" t="s">
        <v>62</v>
      </c>
      <c r="AT46" s="17" t="str">
        <f t="shared" si="48"/>
        <v>*</v>
      </c>
      <c r="AU46" s="7" t="s">
        <v>62</v>
      </c>
      <c r="AV46" s="16" t="s">
        <v>62</v>
      </c>
      <c r="AW46" s="17" t="str">
        <f t="shared" si="49"/>
        <v>*</v>
      </c>
      <c r="AX46" s="7" t="s">
        <v>62</v>
      </c>
      <c r="AY46" s="16" t="s">
        <v>62</v>
      </c>
      <c r="AZ46" s="17" t="str">
        <f t="shared" si="50"/>
        <v>*</v>
      </c>
    </row>
    <row r="47" spans="1:52">
      <c r="A47" s="21"/>
      <c r="B47" s="7"/>
      <c r="C47" s="16"/>
      <c r="D47" s="17"/>
      <c r="E47" s="7"/>
      <c r="F47" s="16"/>
      <c r="G47" s="17"/>
      <c r="H47" s="7"/>
      <c r="I47" s="16"/>
      <c r="J47" s="17"/>
      <c r="K47" s="7"/>
      <c r="L47" s="16"/>
      <c r="M47" s="17"/>
      <c r="N47" s="7"/>
      <c r="O47" s="16"/>
      <c r="P47" s="17"/>
      <c r="Q47" s="7"/>
      <c r="R47" s="16"/>
      <c r="S47" s="17"/>
      <c r="T47" s="7"/>
      <c r="U47" s="16"/>
      <c r="V47" s="17"/>
      <c r="W47" s="7"/>
      <c r="X47" s="16"/>
      <c r="Y47" s="17"/>
      <c r="Z47" s="7"/>
      <c r="AA47" s="16"/>
      <c r="AB47" s="17"/>
      <c r="AC47" s="7"/>
      <c r="AD47" s="16"/>
      <c r="AE47" s="17"/>
      <c r="AF47" s="7"/>
      <c r="AG47" s="16"/>
      <c r="AH47" s="17"/>
      <c r="AI47" s="7"/>
      <c r="AJ47" s="16"/>
      <c r="AK47" s="17"/>
      <c r="AL47" s="7"/>
      <c r="AM47" s="16"/>
      <c r="AN47" s="17"/>
      <c r="AO47" s="7"/>
      <c r="AP47" s="16"/>
      <c r="AQ47" s="17"/>
      <c r="AR47" s="7"/>
      <c r="AS47" s="16"/>
      <c r="AT47" s="17"/>
      <c r="AU47" s="7"/>
      <c r="AV47" s="16"/>
      <c r="AW47" s="17"/>
      <c r="AX47" s="7"/>
      <c r="AY47" s="16"/>
      <c r="AZ47" s="17"/>
    </row>
    <row r="48" spans="1:52">
      <c r="A48" s="21"/>
      <c r="B48" s="7"/>
      <c r="C48" s="16"/>
      <c r="D48" s="17"/>
      <c r="E48" s="7"/>
      <c r="F48" s="16"/>
      <c r="G48" s="17"/>
      <c r="H48" s="7"/>
      <c r="I48" s="16"/>
      <c r="J48" s="17"/>
      <c r="K48" s="7"/>
      <c r="L48" s="16"/>
      <c r="M48" s="17"/>
      <c r="N48" s="7"/>
      <c r="O48" s="16"/>
      <c r="P48" s="17"/>
      <c r="Q48" s="7"/>
      <c r="R48" s="16"/>
      <c r="S48" s="17"/>
      <c r="T48" s="7"/>
      <c r="U48" s="16"/>
      <c r="V48" s="17"/>
      <c r="W48" s="7"/>
      <c r="X48" s="16"/>
      <c r="Y48" s="17"/>
      <c r="Z48" s="7"/>
      <c r="AA48" s="16"/>
      <c r="AB48" s="17"/>
      <c r="AC48" s="7"/>
      <c r="AD48" s="16"/>
      <c r="AE48" s="17"/>
      <c r="AF48" s="7"/>
      <c r="AG48" s="16"/>
      <c r="AH48" s="17"/>
      <c r="AI48" s="7"/>
      <c r="AJ48" s="16"/>
      <c r="AK48" s="17"/>
      <c r="AL48" s="7"/>
      <c r="AM48" s="16"/>
      <c r="AN48" s="17"/>
      <c r="AO48" s="7"/>
      <c r="AP48" s="16"/>
      <c r="AQ48" s="17"/>
      <c r="AR48" s="7"/>
      <c r="AS48" s="16"/>
      <c r="AT48" s="17"/>
      <c r="AU48" s="7"/>
      <c r="AV48" s="16"/>
      <c r="AW48" s="17"/>
      <c r="AX48" s="7"/>
      <c r="AY48" s="16"/>
      <c r="AZ48" s="17"/>
    </row>
    <row r="49" spans="1:52" ht="28.55">
      <c r="A49" s="25" t="s">
        <v>50</v>
      </c>
      <c r="B49" s="7"/>
      <c r="C49" s="16"/>
      <c r="D49" s="17"/>
      <c r="E49" s="7"/>
      <c r="F49" s="16"/>
      <c r="G49" s="17"/>
      <c r="H49" s="7"/>
      <c r="I49" s="16"/>
      <c r="J49" s="17"/>
      <c r="K49" s="7"/>
      <c r="L49" s="16"/>
      <c r="M49" s="17"/>
      <c r="N49" s="7"/>
      <c r="O49" s="16"/>
      <c r="P49" s="17"/>
      <c r="Q49" s="7"/>
      <c r="R49" s="16"/>
      <c r="S49" s="17"/>
      <c r="T49" s="7"/>
      <c r="U49" s="16"/>
      <c r="V49" s="17"/>
      <c r="W49" s="7"/>
      <c r="X49" s="16"/>
      <c r="Y49" s="17"/>
      <c r="Z49" s="7"/>
      <c r="AA49" s="16"/>
      <c r="AB49" s="17"/>
      <c r="AC49" s="7"/>
      <c r="AD49" s="16"/>
      <c r="AE49" s="17"/>
      <c r="AF49" s="7"/>
      <c r="AG49" s="16"/>
      <c r="AH49" s="17"/>
      <c r="AI49" s="7"/>
      <c r="AJ49" s="16"/>
      <c r="AK49" s="17"/>
      <c r="AL49" s="7"/>
      <c r="AM49" s="16"/>
      <c r="AN49" s="17"/>
      <c r="AO49" s="7"/>
      <c r="AP49" s="16"/>
      <c r="AQ49" s="17"/>
      <c r="AR49" s="7"/>
      <c r="AS49" s="16"/>
      <c r="AT49" s="17"/>
      <c r="AU49" s="7"/>
      <c r="AV49" s="16"/>
      <c r="AW49" s="17"/>
      <c r="AX49" s="7"/>
      <c r="AY49" s="16"/>
      <c r="AZ49" s="17"/>
    </row>
    <row r="50" spans="1:52">
      <c r="A50" s="21" t="s">
        <v>20</v>
      </c>
      <c r="B50" s="7">
        <v>500</v>
      </c>
      <c r="C50" s="16">
        <v>7824</v>
      </c>
      <c r="D50" s="17">
        <f>IF(B50="&lt;11","*",(B50/C50*100))</f>
        <v>6.4</v>
      </c>
      <c r="E50" s="7">
        <v>473</v>
      </c>
      <c r="F50" s="16">
        <v>8237</v>
      </c>
      <c r="G50" s="17">
        <f>IF(E50="&lt;11","*",(E50/F50*100))</f>
        <v>5.7</v>
      </c>
      <c r="H50" s="7">
        <v>454</v>
      </c>
      <c r="I50" s="16">
        <v>7316</v>
      </c>
      <c r="J50" s="17">
        <f>IF(H50="&lt;11","*",(H50/I50*100))</f>
        <v>6.2</v>
      </c>
      <c r="K50" s="7">
        <v>366</v>
      </c>
      <c r="L50" s="16">
        <v>6614</v>
      </c>
      <c r="M50" s="17">
        <f>IF(K50="&lt;11","*",(K50/L50*100))</f>
        <v>5.5</v>
      </c>
      <c r="N50" s="7">
        <v>365</v>
      </c>
      <c r="O50" s="16">
        <v>5983</v>
      </c>
      <c r="P50" s="17">
        <f>IF(N50="&lt;11","*",(N50/O50*100))</f>
        <v>6.1</v>
      </c>
      <c r="Q50" s="7">
        <v>330</v>
      </c>
      <c r="R50" s="16">
        <v>5479</v>
      </c>
      <c r="S50" s="17">
        <f>IF(Q50="&lt;11","*",(Q50/R50*100))</f>
        <v>6</v>
      </c>
      <c r="T50" s="7">
        <v>246</v>
      </c>
      <c r="U50" s="16">
        <v>4794</v>
      </c>
      <c r="V50" s="17">
        <f>IF(T50="&lt;11","*",(T50/U50*100))</f>
        <v>5.0999999999999996</v>
      </c>
      <c r="W50" s="7">
        <v>261</v>
      </c>
      <c r="X50" s="16">
        <v>4379</v>
      </c>
      <c r="Y50" s="17">
        <f>IF(W50="&lt;11","*",(W50/X50*100))</f>
        <v>6</v>
      </c>
      <c r="Z50" s="7">
        <v>232</v>
      </c>
      <c r="AA50" s="16">
        <v>4013</v>
      </c>
      <c r="AB50" s="17">
        <f>IF(Z50="&lt;11","*",(Z50/AA50*100))</f>
        <v>5.8</v>
      </c>
      <c r="AC50" s="7">
        <v>249</v>
      </c>
      <c r="AD50" s="16">
        <v>3574</v>
      </c>
      <c r="AE50" s="17">
        <f>IF(AC50="&lt;11","*",(AC50/AD50*100))</f>
        <v>7</v>
      </c>
      <c r="AF50" s="7">
        <v>203</v>
      </c>
      <c r="AG50" s="16">
        <v>3325</v>
      </c>
      <c r="AH50" s="17">
        <f>IF(AF50="&lt;11","*",(AF50/AG50*100))</f>
        <v>6.1</v>
      </c>
      <c r="AI50" s="7">
        <v>182</v>
      </c>
      <c r="AJ50" s="16">
        <v>2800</v>
      </c>
      <c r="AK50" s="17">
        <f>IF(AI50="&lt;11","*",(AI50/AJ50*100))</f>
        <v>6.5</v>
      </c>
      <c r="AL50" s="7">
        <v>157</v>
      </c>
      <c r="AM50" s="16">
        <v>2405</v>
      </c>
      <c r="AN50" s="17">
        <f>IF(AL50="&lt;11","*",(AL50/AM50*100))</f>
        <v>6.5</v>
      </c>
      <c r="AO50" s="7">
        <v>156</v>
      </c>
      <c r="AP50" s="16">
        <v>2298</v>
      </c>
      <c r="AQ50" s="17">
        <f>IF(AO50="&lt;11","*",(AO50/AP50*100))</f>
        <v>6.8</v>
      </c>
      <c r="AR50" s="7">
        <v>139</v>
      </c>
      <c r="AS50" s="16">
        <v>2056</v>
      </c>
      <c r="AT50" s="17">
        <f>IF(AR50="&lt;11","*",(AR50/AS50*100))</f>
        <v>6.8</v>
      </c>
      <c r="AU50" s="7">
        <v>159</v>
      </c>
      <c r="AV50" s="16">
        <v>2008</v>
      </c>
      <c r="AW50" s="17">
        <f>IF(AU50="&lt;11","*",(AU50/AV50*100))</f>
        <v>7.9</v>
      </c>
      <c r="AX50" s="7">
        <v>108</v>
      </c>
      <c r="AY50" s="16">
        <v>1495</v>
      </c>
      <c r="AZ50" s="17">
        <f>IF(AX50="&lt;11","*",(AX50/AY50*100))</f>
        <v>7.2</v>
      </c>
    </row>
    <row r="51" spans="1:52">
      <c r="A51" s="21" t="s">
        <v>21</v>
      </c>
      <c r="B51" s="7">
        <v>754</v>
      </c>
      <c r="C51" s="16">
        <v>10524</v>
      </c>
      <c r="D51" s="17">
        <f>IF(B51="&lt;11","*",(B51/C51*100))</f>
        <v>7.2</v>
      </c>
      <c r="E51" s="7">
        <v>692</v>
      </c>
      <c r="F51" s="16">
        <v>10537</v>
      </c>
      <c r="G51" s="17">
        <f>IF(E51="&lt;11","*",(E51/F51*100))</f>
        <v>6.6</v>
      </c>
      <c r="H51" s="7">
        <v>643</v>
      </c>
      <c r="I51" s="16">
        <v>10203</v>
      </c>
      <c r="J51" s="17">
        <f>IF(H51="&lt;11","*",(H51/I51*100))</f>
        <v>6.3</v>
      </c>
      <c r="K51" s="7">
        <v>650</v>
      </c>
      <c r="L51" s="16">
        <v>10395</v>
      </c>
      <c r="M51" s="17">
        <f>IF(K51="&lt;11","*",(K51/L51*100))</f>
        <v>6.3</v>
      </c>
      <c r="N51" s="7">
        <v>599</v>
      </c>
      <c r="O51" s="16">
        <v>10136</v>
      </c>
      <c r="P51" s="17">
        <f>IF(N51="&lt;11","*",(N51/O51*100))</f>
        <v>5.9</v>
      </c>
      <c r="Q51" s="7">
        <v>583</v>
      </c>
      <c r="R51" s="16">
        <v>10168</v>
      </c>
      <c r="S51" s="17">
        <f>IF(Q51="&lt;11","*",(Q51/R51*100))</f>
        <v>5.7</v>
      </c>
      <c r="T51" s="7">
        <v>576</v>
      </c>
      <c r="U51" s="16">
        <v>9550</v>
      </c>
      <c r="V51" s="17">
        <f>IF(T51="&lt;11","*",(T51/U51*100))</f>
        <v>6</v>
      </c>
      <c r="W51" s="7">
        <v>551</v>
      </c>
      <c r="X51" s="16">
        <v>9411</v>
      </c>
      <c r="Y51" s="17">
        <f>IF(W51="&lt;11","*",(W51/X51*100))</f>
        <v>5.9</v>
      </c>
      <c r="Z51" s="7">
        <v>536</v>
      </c>
      <c r="AA51" s="16">
        <v>9415</v>
      </c>
      <c r="AB51" s="17">
        <f>IF(Z51="&lt;11","*",(Z51/AA51*100))</f>
        <v>5.7</v>
      </c>
      <c r="AC51" s="7">
        <v>538</v>
      </c>
      <c r="AD51" s="16">
        <v>8932</v>
      </c>
      <c r="AE51" s="17">
        <f>IF(AC51="&lt;11","*",(AC51/AD51*100))</f>
        <v>6</v>
      </c>
      <c r="AF51" s="7">
        <v>542</v>
      </c>
      <c r="AG51" s="16">
        <v>8647</v>
      </c>
      <c r="AH51" s="17">
        <f>IF(AF51="&lt;11","*",(AF51/AG51*100))</f>
        <v>6.3</v>
      </c>
      <c r="AI51" s="7">
        <v>504</v>
      </c>
      <c r="AJ51" s="16">
        <v>7895</v>
      </c>
      <c r="AK51" s="17">
        <f>IF(AI51="&lt;11","*",(AI51/AJ51*100))</f>
        <v>6.4</v>
      </c>
      <c r="AL51" s="7">
        <v>470</v>
      </c>
      <c r="AM51" s="16">
        <v>7304</v>
      </c>
      <c r="AN51" s="17">
        <f>IF(AL51="&lt;11","*",(AL51/AM51*100))</f>
        <v>6.4</v>
      </c>
      <c r="AO51" s="7">
        <v>463</v>
      </c>
      <c r="AP51" s="16">
        <v>7509</v>
      </c>
      <c r="AQ51" s="17">
        <f>IF(AO51="&lt;11","*",(AO51/AP51*100))</f>
        <v>6.2</v>
      </c>
      <c r="AR51" s="7">
        <v>457</v>
      </c>
      <c r="AS51" s="16">
        <v>7220</v>
      </c>
      <c r="AT51" s="17">
        <f>IF(AR51="&lt;11","*",(AR51/AS51*100))</f>
        <v>6.3</v>
      </c>
      <c r="AU51" s="7">
        <v>449</v>
      </c>
      <c r="AV51" s="16">
        <v>7088</v>
      </c>
      <c r="AW51" s="17">
        <f>IF(AU51="&lt;11","*",(AU51/AV51*100))</f>
        <v>6.3</v>
      </c>
      <c r="AX51" s="7">
        <v>460</v>
      </c>
      <c r="AY51" s="16">
        <v>6474</v>
      </c>
      <c r="AZ51" s="17">
        <f>IF(AX51="&lt;11","*",(AX51/AY51*100))</f>
        <v>7.1</v>
      </c>
    </row>
    <row r="52" spans="1:52" ht="28.55">
      <c r="A52" s="21" t="s">
        <v>54</v>
      </c>
      <c r="B52" s="7">
        <v>682</v>
      </c>
      <c r="C52" s="16">
        <v>10142</v>
      </c>
      <c r="D52" s="17">
        <f>IF(B52="&lt;11","*",(B52/C52*100))</f>
        <v>6.7</v>
      </c>
      <c r="E52" s="7">
        <v>738</v>
      </c>
      <c r="F52" s="16">
        <v>10800</v>
      </c>
      <c r="G52" s="17">
        <f>IF(E52="&lt;11","*",(E52/F52*100))</f>
        <v>6.8</v>
      </c>
      <c r="H52" s="7">
        <v>759</v>
      </c>
      <c r="I52" s="16">
        <v>10419</v>
      </c>
      <c r="J52" s="17">
        <f>IF(H52="&lt;11","*",(H52/I52*100))</f>
        <v>7.3</v>
      </c>
      <c r="K52" s="7">
        <v>720</v>
      </c>
      <c r="L52" s="16">
        <v>11092</v>
      </c>
      <c r="M52" s="17">
        <f>IF(K52="&lt;11","*",(K52/L52*100))</f>
        <v>6.5</v>
      </c>
      <c r="N52" s="7">
        <v>741</v>
      </c>
      <c r="O52" s="16">
        <v>11410</v>
      </c>
      <c r="P52" s="17">
        <f>IF(N52="&lt;11","*",(N52/O52*100))</f>
        <v>6.5</v>
      </c>
      <c r="Q52" s="7">
        <v>752</v>
      </c>
      <c r="R52" s="16">
        <v>11385</v>
      </c>
      <c r="S52" s="17">
        <f>IF(Q52="&lt;11","*",(Q52/R52*100))</f>
        <v>6.6</v>
      </c>
      <c r="T52" s="7">
        <v>692</v>
      </c>
      <c r="U52" s="16">
        <v>11267</v>
      </c>
      <c r="V52" s="17">
        <f>IF(T52="&lt;11","*",(T52/U52*100))</f>
        <v>6.1</v>
      </c>
      <c r="W52" s="7">
        <v>605</v>
      </c>
      <c r="X52" s="16">
        <v>10813</v>
      </c>
      <c r="Y52" s="17">
        <f>IF(W52="&lt;11","*",(W52/X52*100))</f>
        <v>5.6</v>
      </c>
      <c r="Z52" s="7">
        <v>703</v>
      </c>
      <c r="AA52" s="16">
        <v>11133</v>
      </c>
      <c r="AB52" s="17">
        <f>IF(Z52="&lt;11","*",(Z52/AA52*100))</f>
        <v>6.3</v>
      </c>
      <c r="AC52" s="7">
        <v>632</v>
      </c>
      <c r="AD52" s="16">
        <v>10703</v>
      </c>
      <c r="AE52" s="17">
        <f>IF(AC52="&lt;11","*",(AC52/AD52*100))</f>
        <v>5.9</v>
      </c>
      <c r="AF52" s="7">
        <v>650</v>
      </c>
      <c r="AG52" s="16">
        <v>10359</v>
      </c>
      <c r="AH52" s="17">
        <f>IF(AF52="&lt;11","*",(AF52/AG52*100))</f>
        <v>6.3</v>
      </c>
      <c r="AI52" s="7">
        <v>653</v>
      </c>
      <c r="AJ52" s="16">
        <v>9817</v>
      </c>
      <c r="AK52" s="17">
        <f>IF(AI52="&lt;11","*",(AI52/AJ52*100))</f>
        <v>6.7</v>
      </c>
      <c r="AL52" s="7">
        <v>610</v>
      </c>
      <c r="AM52" s="16">
        <v>8922</v>
      </c>
      <c r="AN52" s="17">
        <f>IF(AL52="&lt;11","*",(AL52/AM52*100))</f>
        <v>6.8</v>
      </c>
      <c r="AO52" s="7">
        <v>564</v>
      </c>
      <c r="AP52" s="16">
        <v>8994</v>
      </c>
      <c r="AQ52" s="17">
        <f>IF(AO52="&lt;11","*",(AO52/AP52*100))</f>
        <v>6.3</v>
      </c>
      <c r="AR52" s="7">
        <v>556</v>
      </c>
      <c r="AS52" s="16">
        <v>8646</v>
      </c>
      <c r="AT52" s="17">
        <f>IF(AR52="&lt;11","*",(AR52/AS52*100))</f>
        <v>6.4</v>
      </c>
      <c r="AU52" s="7">
        <v>579</v>
      </c>
      <c r="AV52" s="16">
        <v>8577</v>
      </c>
      <c r="AW52" s="17">
        <f>IF(AU52="&lt;11","*",(AU52/AV52*100))</f>
        <v>6.8</v>
      </c>
      <c r="AX52" s="7">
        <v>478</v>
      </c>
      <c r="AY52" s="16">
        <v>7260</v>
      </c>
      <c r="AZ52" s="17">
        <f>IF(AX52="&lt;11","*",(AX52/AY52*100))</f>
        <v>6.6</v>
      </c>
    </row>
    <row r="53" spans="1:52">
      <c r="A53" s="21" t="s">
        <v>22</v>
      </c>
      <c r="B53" s="7">
        <v>906</v>
      </c>
      <c r="C53" s="16">
        <v>12160</v>
      </c>
      <c r="D53" s="17">
        <f>IF(B53="&lt;11","*",(B53/C53*100))</f>
        <v>7.5</v>
      </c>
      <c r="E53" s="7">
        <v>841</v>
      </c>
      <c r="F53" s="16">
        <v>12228</v>
      </c>
      <c r="G53" s="17">
        <f>IF(E53="&lt;11","*",(E53/F53*100))</f>
        <v>6.9</v>
      </c>
      <c r="H53" s="7">
        <v>828</v>
      </c>
      <c r="I53" s="16">
        <v>11982</v>
      </c>
      <c r="J53" s="17">
        <f>IF(H53="&lt;11","*",(H53/I53*100))</f>
        <v>6.9</v>
      </c>
      <c r="K53" s="7">
        <v>748</v>
      </c>
      <c r="L53" s="16">
        <v>12995</v>
      </c>
      <c r="M53" s="17">
        <f>IF(K53="&lt;11","*",(K53/L53*100))</f>
        <v>5.8</v>
      </c>
      <c r="N53" s="7">
        <v>828</v>
      </c>
      <c r="O53" s="16">
        <v>13657</v>
      </c>
      <c r="P53" s="17">
        <f>IF(N53="&lt;11","*",(N53/O53*100))</f>
        <v>6.1</v>
      </c>
      <c r="Q53" s="7">
        <v>816</v>
      </c>
      <c r="R53" s="16">
        <v>14247</v>
      </c>
      <c r="S53" s="17">
        <f>IF(Q53="&lt;11","*",(Q53/R53*100))</f>
        <v>5.7</v>
      </c>
      <c r="T53" s="7">
        <v>801</v>
      </c>
      <c r="U53" s="16">
        <v>14133</v>
      </c>
      <c r="V53" s="17">
        <f>IF(T53="&lt;11","*",(T53/U53*100))</f>
        <v>5.7</v>
      </c>
      <c r="W53" s="7">
        <v>796</v>
      </c>
      <c r="X53" s="16">
        <v>14457</v>
      </c>
      <c r="Y53" s="17">
        <f>IF(W53="&lt;11","*",(W53/X53*100))</f>
        <v>5.5</v>
      </c>
      <c r="Z53" s="7">
        <v>853</v>
      </c>
      <c r="AA53" s="16">
        <v>15385</v>
      </c>
      <c r="AB53" s="17">
        <f>IF(Z53="&lt;11","*",(Z53/AA53*100))</f>
        <v>5.5</v>
      </c>
      <c r="AC53" s="7">
        <v>846</v>
      </c>
      <c r="AD53" s="16">
        <v>14717</v>
      </c>
      <c r="AE53" s="17">
        <f>IF(AC53="&lt;11","*",(AC53/AD53*100))</f>
        <v>5.7</v>
      </c>
      <c r="AF53" s="7">
        <v>810</v>
      </c>
      <c r="AG53" s="16">
        <v>14651</v>
      </c>
      <c r="AH53" s="17">
        <f>IF(AF53="&lt;11","*",(AF53/AG53*100))</f>
        <v>5.5</v>
      </c>
      <c r="AI53" s="7">
        <v>869</v>
      </c>
      <c r="AJ53" s="16">
        <v>14531</v>
      </c>
      <c r="AK53" s="17">
        <f>IF(AI53="&lt;11","*",(AI53/AJ53*100))</f>
        <v>6</v>
      </c>
      <c r="AL53" s="7">
        <v>756</v>
      </c>
      <c r="AM53" s="16">
        <v>13647</v>
      </c>
      <c r="AN53" s="17">
        <f>IF(AL53="&lt;11","*",(AL53/AM53*100))</f>
        <v>5.5</v>
      </c>
      <c r="AO53" s="7">
        <v>763</v>
      </c>
      <c r="AP53" s="16">
        <v>13557</v>
      </c>
      <c r="AQ53" s="17">
        <f>IF(AO53="&lt;11","*",(AO53/AP53*100))</f>
        <v>5.6</v>
      </c>
      <c r="AR53" s="7">
        <v>775</v>
      </c>
      <c r="AS53" s="16">
        <v>14075</v>
      </c>
      <c r="AT53" s="17">
        <f>IF(AR53="&lt;11","*",(AR53/AS53*100))</f>
        <v>5.5</v>
      </c>
      <c r="AU53" s="7">
        <v>820</v>
      </c>
      <c r="AV53" s="16">
        <v>14161</v>
      </c>
      <c r="AW53" s="17">
        <f>IF(AU53="&lt;11","*",(AU53/AV53*100))</f>
        <v>5.8</v>
      </c>
      <c r="AX53" s="7">
        <v>738</v>
      </c>
      <c r="AY53" s="16">
        <v>13187</v>
      </c>
      <c r="AZ53" s="17">
        <f>IF(AX53="&lt;11","*",(AX53/AY53*100))</f>
        <v>5.6</v>
      </c>
    </row>
    <row r="54" spans="1:52">
      <c r="A54" s="21" t="s">
        <v>11</v>
      </c>
      <c r="B54" s="7">
        <v>511</v>
      </c>
      <c r="C54" s="16">
        <v>6796</v>
      </c>
      <c r="D54" s="17">
        <f>IF(B54="&lt;11","*",(B54/C54*100))</f>
        <v>7.5</v>
      </c>
      <c r="E54" s="7">
        <v>405</v>
      </c>
      <c r="F54" s="16">
        <v>4850</v>
      </c>
      <c r="G54" s="17">
        <f>IF(E54="&lt;11","*",(E54/F54*100))</f>
        <v>8.4</v>
      </c>
      <c r="H54" s="7">
        <v>417</v>
      </c>
      <c r="I54" s="16">
        <v>5032</v>
      </c>
      <c r="J54" s="17">
        <f>IF(H54="&lt;11","*",(H54/I54*100))</f>
        <v>8.3000000000000007</v>
      </c>
      <c r="K54" s="7">
        <v>310</v>
      </c>
      <c r="L54" s="16">
        <v>3732</v>
      </c>
      <c r="M54" s="17">
        <f>IF(K54="&lt;11","*",(K54/L54*100))</f>
        <v>8.3000000000000007</v>
      </c>
      <c r="N54" s="7">
        <v>225</v>
      </c>
      <c r="O54" s="16">
        <v>2430</v>
      </c>
      <c r="P54" s="17">
        <f>IF(N54="&lt;11","*",(N54/O54*100))</f>
        <v>9.3000000000000007</v>
      </c>
      <c r="Q54" s="7">
        <v>230</v>
      </c>
      <c r="R54" s="16">
        <v>3101</v>
      </c>
      <c r="S54" s="17">
        <f>IF(Q54="&lt;11","*",(Q54/R54*100))</f>
        <v>7.4</v>
      </c>
      <c r="T54" s="7">
        <v>260</v>
      </c>
      <c r="U54" s="16">
        <v>3878</v>
      </c>
      <c r="V54" s="17">
        <f>IF(T54="&lt;11","*",(T54/U54*100))</f>
        <v>6.7</v>
      </c>
      <c r="W54" s="7">
        <v>422</v>
      </c>
      <c r="X54" s="16">
        <v>5530</v>
      </c>
      <c r="Y54" s="17">
        <f>IF(W54="&lt;11","*",(W54/X54*100))</f>
        <v>7.6</v>
      </c>
      <c r="Z54" s="7">
        <v>281</v>
      </c>
      <c r="AA54" s="16">
        <v>3996</v>
      </c>
      <c r="AB54" s="17">
        <f>IF(Z54="&lt;11","*",(Z54/AA54*100))</f>
        <v>7</v>
      </c>
      <c r="AC54" s="7">
        <v>364</v>
      </c>
      <c r="AD54" s="16">
        <v>4805</v>
      </c>
      <c r="AE54" s="17">
        <f>IF(AC54="&lt;11","*",(AC54/AD54*100))</f>
        <v>7.6</v>
      </c>
      <c r="AF54" s="7">
        <v>352</v>
      </c>
      <c r="AG54" s="16">
        <v>3904</v>
      </c>
      <c r="AH54" s="17">
        <f>IF(AF54="&lt;11","*",(AF54/AG54*100))</f>
        <v>9</v>
      </c>
      <c r="AI54" s="7">
        <v>430</v>
      </c>
      <c r="AJ54" s="16">
        <v>4874</v>
      </c>
      <c r="AK54" s="17">
        <f>IF(AI54="&lt;11","*",(AI54/AJ54*100))</f>
        <v>8.8000000000000007</v>
      </c>
      <c r="AL54" s="7">
        <v>508</v>
      </c>
      <c r="AM54" s="16">
        <v>6159</v>
      </c>
      <c r="AN54" s="17">
        <f>IF(AL54="&lt;11","*",(AL54/AM54*100))</f>
        <v>8.1999999999999993</v>
      </c>
      <c r="AO54" s="7">
        <v>438</v>
      </c>
      <c r="AP54" s="16">
        <v>4792</v>
      </c>
      <c r="AQ54" s="17">
        <f>IF(AO54="&lt;11","*",(AO54/AP54*100))</f>
        <v>9.1</v>
      </c>
      <c r="AR54" s="7">
        <v>511</v>
      </c>
      <c r="AS54" s="16">
        <v>5428</v>
      </c>
      <c r="AT54" s="17">
        <f>IF(AR54="&lt;11","*",(AR54/AS54*100))</f>
        <v>9.4</v>
      </c>
      <c r="AU54" s="7">
        <v>513</v>
      </c>
      <c r="AV54" s="16">
        <v>5910</v>
      </c>
      <c r="AW54" s="17">
        <f>IF(AU54="&lt;11","*",(AU54/AV54*100))</f>
        <v>8.6999999999999993</v>
      </c>
      <c r="AX54" s="7">
        <v>587</v>
      </c>
      <c r="AY54" s="16">
        <v>7275</v>
      </c>
      <c r="AZ54" s="17">
        <f>IF(AX54="&lt;11","*",(AX54/AY54*100))</f>
        <v>8.1</v>
      </c>
    </row>
    <row r="55" spans="1:52">
      <c r="A55" s="24"/>
      <c r="B55" s="7"/>
      <c r="C55" s="16"/>
      <c r="D55" s="17"/>
      <c r="E55" s="7"/>
      <c r="F55" s="16"/>
      <c r="G55" s="17"/>
      <c r="H55" s="7"/>
      <c r="I55" s="16"/>
      <c r="J55" s="17"/>
      <c r="K55" s="7"/>
      <c r="L55" s="16"/>
      <c r="M55" s="17"/>
      <c r="N55" s="7"/>
      <c r="O55" s="16"/>
      <c r="P55" s="17"/>
      <c r="Q55" s="7"/>
      <c r="R55" s="16"/>
      <c r="S55" s="17"/>
      <c r="T55" s="7"/>
      <c r="U55" s="16"/>
      <c r="V55" s="17"/>
      <c r="W55" s="7"/>
      <c r="X55" s="16"/>
      <c r="Y55" s="17"/>
      <c r="Z55" s="7"/>
      <c r="AA55" s="16"/>
      <c r="AB55" s="17"/>
      <c r="AC55" s="7"/>
      <c r="AD55" s="16"/>
      <c r="AE55" s="17"/>
      <c r="AF55" s="7"/>
      <c r="AG55" s="16"/>
      <c r="AH55" s="17"/>
      <c r="AI55" s="7"/>
      <c r="AJ55" s="16"/>
      <c r="AK55" s="17"/>
      <c r="AL55" s="7"/>
      <c r="AM55" s="16"/>
      <c r="AN55" s="17"/>
      <c r="AO55" s="7"/>
      <c r="AP55" s="16"/>
      <c r="AQ55" s="17"/>
      <c r="AR55" s="7"/>
      <c r="AS55" s="16"/>
      <c r="AT55" s="17"/>
      <c r="AU55" s="7"/>
      <c r="AV55" s="16"/>
      <c r="AW55" s="17"/>
      <c r="AX55" s="7"/>
      <c r="AY55" s="16"/>
      <c r="AZ55" s="17"/>
    </row>
    <row r="56" spans="1:52">
      <c r="A56" s="20" t="s">
        <v>61</v>
      </c>
      <c r="B56" s="7"/>
      <c r="C56" s="16"/>
      <c r="D56" s="17"/>
      <c r="E56" s="7"/>
      <c r="F56" s="16"/>
      <c r="G56" s="17"/>
      <c r="H56" s="7"/>
      <c r="I56" s="16"/>
      <c r="J56" s="17"/>
      <c r="K56" s="7"/>
      <c r="L56" s="16"/>
      <c r="M56" s="17"/>
      <c r="N56" s="7"/>
      <c r="O56" s="16"/>
      <c r="P56" s="17"/>
      <c r="Q56" s="7"/>
      <c r="R56" s="16"/>
      <c r="S56" s="17"/>
      <c r="T56" s="7"/>
      <c r="U56" s="16"/>
      <c r="V56" s="17"/>
      <c r="W56" s="7"/>
      <c r="X56" s="16"/>
      <c r="Y56" s="17"/>
      <c r="Z56" s="7"/>
      <c r="AA56" s="16"/>
      <c r="AB56" s="17"/>
      <c r="AC56" s="7"/>
      <c r="AD56" s="16"/>
      <c r="AE56" s="17"/>
      <c r="AF56" s="7"/>
      <c r="AG56" s="16"/>
      <c r="AH56" s="17"/>
      <c r="AI56" s="7"/>
      <c r="AJ56" s="16"/>
      <c r="AK56" s="17"/>
      <c r="AL56" s="7"/>
      <c r="AM56" s="16"/>
      <c r="AN56" s="17"/>
      <c r="AO56" s="7"/>
      <c r="AP56" s="16"/>
      <c r="AQ56" s="17"/>
      <c r="AR56" s="7"/>
      <c r="AS56" s="16"/>
      <c r="AT56" s="17"/>
      <c r="AU56" s="7"/>
      <c r="AV56" s="16"/>
      <c r="AW56" s="17"/>
      <c r="AX56" s="7"/>
      <c r="AY56" s="16"/>
      <c r="AZ56" s="17"/>
    </row>
    <row r="57" spans="1:52">
      <c r="A57" s="21" t="s">
        <v>25</v>
      </c>
      <c r="B57" s="7">
        <v>2669</v>
      </c>
      <c r="C57" s="16">
        <v>45871</v>
      </c>
      <c r="D57" s="17">
        <f>IF(B57="&lt;11","*",(B57/C57*100))</f>
        <v>5.8</v>
      </c>
      <c r="E57" s="7">
        <v>2493</v>
      </c>
      <c r="F57" s="16">
        <v>45108</v>
      </c>
      <c r="G57" s="17">
        <f>IF(E57="&lt;11","*",(E57/F57*100))</f>
        <v>5.5</v>
      </c>
      <c r="H57" s="7">
        <v>2461</v>
      </c>
      <c r="I57" s="16">
        <v>43383</v>
      </c>
      <c r="J57" s="17">
        <f>IF(H57="&lt;11","*",(H57/I57*100))</f>
        <v>5.7</v>
      </c>
      <c r="K57" s="7">
        <v>2242</v>
      </c>
      <c r="L57" s="16">
        <v>43412</v>
      </c>
      <c r="M57" s="17">
        <f>IF(K57="&lt;11","*",(K57/L57*100))</f>
        <v>5.2</v>
      </c>
      <c r="N57" s="7">
        <v>2157</v>
      </c>
      <c r="O57" s="16">
        <v>42149</v>
      </c>
      <c r="P57" s="17">
        <f>IF(N57="&lt;11","*",(N57/O57*100))</f>
        <v>5.0999999999999996</v>
      </c>
      <c r="Q57" s="7">
        <v>2148</v>
      </c>
      <c r="R57" s="16">
        <v>42874</v>
      </c>
      <c r="S57" s="17">
        <f>IF(Q57="&lt;11","*",(Q57/R57*100))</f>
        <v>5</v>
      </c>
      <c r="T57" s="7">
        <v>1994</v>
      </c>
      <c r="U57" s="16">
        <v>42047</v>
      </c>
      <c r="V57" s="17">
        <f>IF(T57="&lt;11","*",(T57/U57*100))</f>
        <v>4.7</v>
      </c>
      <c r="W57" s="7">
        <v>2070</v>
      </c>
      <c r="X57" s="16">
        <v>43047</v>
      </c>
      <c r="Y57" s="17">
        <f>IF(W57="&lt;11","*",(W57/X57*100))</f>
        <v>4.8</v>
      </c>
      <c r="Z57" s="7">
        <v>2062</v>
      </c>
      <c r="AA57" s="16">
        <v>42562</v>
      </c>
      <c r="AB57" s="17">
        <f>IF(Z57="&lt;11","*",(Z57/AA57*100))</f>
        <v>4.8</v>
      </c>
      <c r="AC57" s="7">
        <v>2100</v>
      </c>
      <c r="AD57" s="16">
        <v>41321</v>
      </c>
      <c r="AE57" s="17">
        <f>IF(AC57="&lt;11","*",(AC57/AD57*100))</f>
        <v>5.0999999999999996</v>
      </c>
      <c r="AF57" s="7">
        <v>2017</v>
      </c>
      <c r="AG57" s="16">
        <v>39510</v>
      </c>
      <c r="AH57" s="17">
        <f>IF(AF57="&lt;11","*",(AF57/AG57*100))</f>
        <v>5.0999999999999996</v>
      </c>
      <c r="AI57" s="7">
        <v>2143</v>
      </c>
      <c r="AJ57" s="16">
        <v>38618</v>
      </c>
      <c r="AK57" s="17">
        <f>IF(AI57="&lt;11","*",(AI57/AJ57*100))</f>
        <v>5.5</v>
      </c>
      <c r="AL57" s="7">
        <v>2003</v>
      </c>
      <c r="AM57" s="16">
        <v>37150</v>
      </c>
      <c r="AN57" s="17">
        <f>IF(AL57="&lt;11","*",(AL57/AM57*100))</f>
        <v>5.4</v>
      </c>
      <c r="AO57" s="7">
        <v>1956</v>
      </c>
      <c r="AP57" s="16">
        <v>35992</v>
      </c>
      <c r="AQ57" s="17">
        <f>IF(AO57="&lt;11","*",(AO57/AP57*100))</f>
        <v>5.4</v>
      </c>
      <c r="AR57" s="7">
        <v>1979</v>
      </c>
      <c r="AS57" s="16">
        <v>36278</v>
      </c>
      <c r="AT57" s="17">
        <f>IF(AR57="&lt;11","*",(AR57/AS57*100))</f>
        <v>5.5</v>
      </c>
      <c r="AU57" s="7">
        <v>2027</v>
      </c>
      <c r="AV57" s="16">
        <v>36581</v>
      </c>
      <c r="AW57" s="17">
        <f>IF(AU57="&lt;11","*",(AU57/AV57*100))</f>
        <v>5.5</v>
      </c>
      <c r="AX57" s="7">
        <v>1911</v>
      </c>
      <c r="AY57" s="16">
        <v>34593</v>
      </c>
      <c r="AZ57" s="17">
        <f>IF(AX57="&lt;11","*",(AX57/AY57*100))</f>
        <v>5.5</v>
      </c>
    </row>
    <row r="58" spans="1:52">
      <c r="A58" s="21" t="s">
        <v>26</v>
      </c>
      <c r="B58" s="7">
        <v>656</v>
      </c>
      <c r="C58" s="16">
        <v>1467</v>
      </c>
      <c r="D58" s="17">
        <f>IF(B58="&lt;11","*",(B58/C58*100))</f>
        <v>44.7</v>
      </c>
      <c r="E58" s="7">
        <v>622</v>
      </c>
      <c r="F58" s="16">
        <v>1465</v>
      </c>
      <c r="G58" s="17">
        <f>IF(E58="&lt;11","*",(E58/F58*100))</f>
        <v>42.5</v>
      </c>
      <c r="H58" s="7">
        <v>610</v>
      </c>
      <c r="I58" s="16">
        <v>1512</v>
      </c>
      <c r="J58" s="17">
        <f>IF(H58="&lt;11","*",(H58/I58*100))</f>
        <v>40.299999999999997</v>
      </c>
      <c r="K58" s="7">
        <v>535</v>
      </c>
      <c r="L58" s="16">
        <v>1364</v>
      </c>
      <c r="M58" s="17">
        <f>IF(K58="&lt;11","*",(K58/L58*100))</f>
        <v>39.200000000000003</v>
      </c>
      <c r="N58" s="7">
        <v>574</v>
      </c>
      <c r="O58" s="16">
        <v>1387</v>
      </c>
      <c r="P58" s="17">
        <f>IF(N58="&lt;11","*",(N58/O58*100))</f>
        <v>41.4</v>
      </c>
      <c r="Q58" s="7">
        <v>548</v>
      </c>
      <c r="R58" s="16">
        <v>1454</v>
      </c>
      <c r="S58" s="17">
        <f>IF(Q58="&lt;11","*",(Q58/R58*100))</f>
        <v>37.700000000000003</v>
      </c>
      <c r="T58" s="7">
        <v>569</v>
      </c>
      <c r="U58" s="16">
        <v>1531</v>
      </c>
      <c r="V58" s="17">
        <f>IF(T58="&lt;11","*",(T58/U58*100))</f>
        <v>37.200000000000003</v>
      </c>
      <c r="W58" s="7">
        <v>547</v>
      </c>
      <c r="X58" s="16">
        <v>1488</v>
      </c>
      <c r="Y58" s="17">
        <f>IF(W58="&lt;11","*",(W58/X58*100))</f>
        <v>36.799999999999997</v>
      </c>
      <c r="Z58" s="7">
        <v>531</v>
      </c>
      <c r="AA58" s="16">
        <v>1346</v>
      </c>
      <c r="AB58" s="17">
        <f>IF(Z58="&lt;11","*",(Z58/AA58*100))</f>
        <v>39.5</v>
      </c>
      <c r="AC58" s="7">
        <v>507</v>
      </c>
      <c r="AD58" s="16">
        <v>1346</v>
      </c>
      <c r="AE58" s="17">
        <f>IF(AC58="&lt;11","*",(AC58/AD58*100))</f>
        <v>37.700000000000003</v>
      </c>
      <c r="AF58" s="7">
        <v>536</v>
      </c>
      <c r="AG58" s="16">
        <v>1357</v>
      </c>
      <c r="AH58" s="17">
        <f>IF(AF58="&lt;11","*",(AF58/AG58*100))</f>
        <v>39.5</v>
      </c>
      <c r="AI58" s="7">
        <v>479</v>
      </c>
      <c r="AJ58" s="16">
        <v>1246</v>
      </c>
      <c r="AK58" s="17">
        <f>IF(AI58="&lt;11","*",(AI58/AJ58*100))</f>
        <v>38.4</v>
      </c>
      <c r="AL58" s="7">
        <v>495</v>
      </c>
      <c r="AM58" s="16">
        <v>1255</v>
      </c>
      <c r="AN58" s="17">
        <f>IF(AL58="&lt;11","*",(AL58/AM58*100))</f>
        <v>39.4</v>
      </c>
      <c r="AO58" s="7">
        <v>425</v>
      </c>
      <c r="AP58" s="16">
        <v>1130</v>
      </c>
      <c r="AQ58" s="17">
        <f>IF(AO58="&lt;11","*",(AO58/AP58*100))</f>
        <v>37.6</v>
      </c>
      <c r="AR58" s="7">
        <v>451</v>
      </c>
      <c r="AS58" s="16">
        <v>1111</v>
      </c>
      <c r="AT58" s="17">
        <f>IF(AR58="&lt;11","*",(AR58/AS58*100))</f>
        <v>40.6</v>
      </c>
      <c r="AU58" s="7">
        <v>474</v>
      </c>
      <c r="AV58" s="16">
        <v>1120</v>
      </c>
      <c r="AW58" s="17">
        <f>IF(AU58="&lt;11","*",(AU58/AV58*100))</f>
        <v>42.3</v>
      </c>
      <c r="AX58" s="7">
        <v>457</v>
      </c>
      <c r="AY58" s="16">
        <v>1077</v>
      </c>
      <c r="AZ58" s="17">
        <f>IF(AX58="&lt;11","*",(AX58/AY58*100))</f>
        <v>42.4</v>
      </c>
    </row>
    <row r="59" spans="1:52">
      <c r="A59" s="21" t="s">
        <v>27</v>
      </c>
      <c r="B59" s="7">
        <v>28</v>
      </c>
      <c r="C59" s="16">
        <v>108</v>
      </c>
      <c r="D59" s="17">
        <f>IF(B59="&lt;11","*",(B59/C59*100))</f>
        <v>25.9</v>
      </c>
      <c r="E59" s="7">
        <v>30</v>
      </c>
      <c r="F59" s="16">
        <v>75</v>
      </c>
      <c r="G59" s="17">
        <f>IF(E59="&lt;11","*",(E59/F59*100))</f>
        <v>40</v>
      </c>
      <c r="H59" s="7">
        <v>30</v>
      </c>
      <c r="I59" s="16">
        <v>57</v>
      </c>
      <c r="J59" s="17">
        <f>IF(H59="&lt;11","*",(H59/I59*100))</f>
        <v>52.6</v>
      </c>
      <c r="K59" s="7">
        <v>17</v>
      </c>
      <c r="L59" s="16">
        <v>52</v>
      </c>
      <c r="M59" s="17">
        <f>IF(K59="&lt;11","*",(K59/L59*100))</f>
        <v>32.700000000000003</v>
      </c>
      <c r="N59" s="7">
        <v>27</v>
      </c>
      <c r="O59" s="16">
        <v>80</v>
      </c>
      <c r="P59" s="17">
        <f>IF(N59="&lt;11","*",(N59/O59*100))</f>
        <v>33.799999999999997</v>
      </c>
      <c r="Q59" s="7">
        <v>15</v>
      </c>
      <c r="R59" s="16">
        <v>48</v>
      </c>
      <c r="S59" s="17">
        <f>IF(Q59="&lt;11","*",(Q59/R59*100))</f>
        <v>31.3</v>
      </c>
      <c r="T59" s="7">
        <v>12</v>
      </c>
      <c r="U59" s="16">
        <v>29</v>
      </c>
      <c r="V59" s="17">
        <f>IF(T59="&lt;11","*",(T59/U59*100))</f>
        <v>41.4</v>
      </c>
      <c r="W59" s="7">
        <v>18</v>
      </c>
      <c r="X59" s="16">
        <v>51</v>
      </c>
      <c r="Y59" s="17">
        <f>IF(W59="&lt;11","*",(W59/X59*100))</f>
        <v>35.299999999999997</v>
      </c>
      <c r="Z59" s="7">
        <v>12</v>
      </c>
      <c r="AA59" s="16">
        <v>34</v>
      </c>
      <c r="AB59" s="17">
        <f>IF(Z59="&lt;11","*",(Z59/AA59*100))</f>
        <v>35.299999999999997</v>
      </c>
      <c r="AC59" s="7">
        <v>18</v>
      </c>
      <c r="AD59" s="16">
        <v>60</v>
      </c>
      <c r="AE59" s="17">
        <f>IF(AC59="&lt;11","*",(AC59/AD59*100))</f>
        <v>30</v>
      </c>
      <c r="AF59" s="7" t="s">
        <v>62</v>
      </c>
      <c r="AG59" s="16">
        <v>19</v>
      </c>
      <c r="AH59" s="17" t="str">
        <f>IF(AF59="&lt;11","*",(AF59/AG59*100))</f>
        <v>*</v>
      </c>
      <c r="AI59" s="7">
        <v>12</v>
      </c>
      <c r="AJ59" s="16">
        <v>45</v>
      </c>
      <c r="AK59" s="17">
        <f>IF(AI59="&lt;11","*",(AI59/AJ59*100))</f>
        <v>26.7</v>
      </c>
      <c r="AL59" s="7" t="s">
        <v>62</v>
      </c>
      <c r="AM59" s="16">
        <v>28</v>
      </c>
      <c r="AN59" s="17" t="str">
        <f>IF(AL59="&lt;11","*",(AL59/AM59*100))</f>
        <v>*</v>
      </c>
      <c r="AO59" s="7" t="s">
        <v>62</v>
      </c>
      <c r="AP59" s="16">
        <v>28</v>
      </c>
      <c r="AQ59" s="17" t="str">
        <f>IF(AO59="&lt;11","*",(AO59/AP59*100))</f>
        <v>*</v>
      </c>
      <c r="AR59" s="7" t="s">
        <v>62</v>
      </c>
      <c r="AS59" s="16">
        <v>36</v>
      </c>
      <c r="AT59" s="17" t="str">
        <f>IF(AR59="&lt;11","*",(AR59/AS59*100))</f>
        <v>*</v>
      </c>
      <c r="AU59" s="7">
        <v>19</v>
      </c>
      <c r="AV59" s="16">
        <v>43</v>
      </c>
      <c r="AW59" s="17">
        <f>IF(AU59="&lt;11","*",(AU59/AV59*100))</f>
        <v>44.2</v>
      </c>
      <c r="AX59" s="7" t="s">
        <v>62</v>
      </c>
      <c r="AY59" s="16">
        <v>21</v>
      </c>
      <c r="AZ59" s="17" t="str">
        <f>IF(AX59="&lt;11","*",(AX59/AY59*100))</f>
        <v>*</v>
      </c>
    </row>
    <row r="60" spans="1:52">
      <c r="A60" s="21" t="s">
        <v>28</v>
      </c>
      <c r="B60" s="7" t="s">
        <v>62</v>
      </c>
      <c r="C60" s="16" t="s">
        <v>62</v>
      </c>
      <c r="D60" s="17" t="str">
        <f>IF(B60="&lt;11","*",(B60/C60*100))</f>
        <v>*</v>
      </c>
      <c r="E60" s="7" t="s">
        <v>62</v>
      </c>
      <c r="F60" s="16" t="s">
        <v>62</v>
      </c>
      <c r="G60" s="17" t="str">
        <f>IF(E60="&lt;11","*",(E60/F60*100))</f>
        <v>*</v>
      </c>
      <c r="H60" s="7" t="s">
        <v>62</v>
      </c>
      <c r="I60" s="16" t="s">
        <v>62</v>
      </c>
      <c r="J60" s="17" t="str">
        <f>IF(H60="&lt;11","*",(H60/I60*100))</f>
        <v>*</v>
      </c>
      <c r="K60" s="7" t="s">
        <v>62</v>
      </c>
      <c r="L60" s="16" t="s">
        <v>62</v>
      </c>
      <c r="M60" s="17" t="str">
        <f>IF(K60="&lt;11","*",(K60/L60*100))</f>
        <v>*</v>
      </c>
      <c r="N60" s="7" t="s">
        <v>62</v>
      </c>
      <c r="O60" s="16" t="s">
        <v>62</v>
      </c>
      <c r="P60" s="17" t="str">
        <f>IF(N60="&lt;11","*",(N60/O60*100))</f>
        <v>*</v>
      </c>
      <c r="Q60" s="7" t="s">
        <v>62</v>
      </c>
      <c r="R60" s="16" t="s">
        <v>62</v>
      </c>
      <c r="S60" s="17" t="str">
        <f>IF(Q60="&lt;11","*",(Q60/R60*100))</f>
        <v>*</v>
      </c>
      <c r="T60" s="7" t="s">
        <v>62</v>
      </c>
      <c r="U60" s="16">
        <v>15</v>
      </c>
      <c r="V60" s="17" t="str">
        <f>IF(T60="&lt;11","*",(T60/U60*100))</f>
        <v>*</v>
      </c>
      <c r="W60" s="7" t="s">
        <v>62</v>
      </c>
      <c r="X60" s="16" t="s">
        <v>62</v>
      </c>
      <c r="Y60" s="17" t="str">
        <f>IF(W60="&lt;11","*",(W60/X60*100))</f>
        <v>*</v>
      </c>
      <c r="Z60" s="7" t="s">
        <v>62</v>
      </c>
      <c r="AA60" s="16" t="s">
        <v>62</v>
      </c>
      <c r="AB60" s="17" t="str">
        <f>IF(Z60="&lt;11","*",(Z60/AA60*100))</f>
        <v>*</v>
      </c>
      <c r="AC60" s="7" t="s">
        <v>62</v>
      </c>
      <c r="AD60" s="16" t="s">
        <v>62</v>
      </c>
      <c r="AE60" s="17" t="str">
        <f>IF(AC60="&lt;11","*",(AC60/AD60*100))</f>
        <v>*</v>
      </c>
      <c r="AF60" s="7" t="s">
        <v>62</v>
      </c>
      <c r="AG60" s="16" t="s">
        <v>62</v>
      </c>
      <c r="AH60" s="17" t="str">
        <f>IF(AF60="&lt;11","*",(AF60/AG60*100))</f>
        <v>*</v>
      </c>
      <c r="AI60" s="7" t="s">
        <v>62</v>
      </c>
      <c r="AJ60" s="16" t="s">
        <v>62</v>
      </c>
      <c r="AK60" s="17" t="str">
        <f>IF(AI60="&lt;11","*",(AI60/AJ60*100))</f>
        <v>*</v>
      </c>
      <c r="AL60" s="7" t="s">
        <v>62</v>
      </c>
      <c r="AM60" s="16" t="s">
        <v>62</v>
      </c>
      <c r="AN60" s="17" t="str">
        <f>IF(AL60="&lt;11","*",(AL60/AM60*100))</f>
        <v>*</v>
      </c>
      <c r="AO60" s="7" t="s">
        <v>62</v>
      </c>
      <c r="AP60" s="16" t="s">
        <v>62</v>
      </c>
      <c r="AQ60" s="17" t="str">
        <f>IF(AO60="&lt;11","*",(AO60/AP60*100))</f>
        <v>*</v>
      </c>
      <c r="AR60" s="7" t="s">
        <v>62</v>
      </c>
      <c r="AS60" s="16" t="s">
        <v>62</v>
      </c>
      <c r="AT60" s="17" t="str">
        <f>IF(AR60="&lt;11","*",(AR60/AS60*100))</f>
        <v>*</v>
      </c>
      <c r="AU60" s="7" t="s">
        <v>62</v>
      </c>
      <c r="AV60" s="16" t="s">
        <v>62</v>
      </c>
      <c r="AW60" s="17" t="str">
        <f>IF(AU60="&lt;11","*",(AU60/AV60*100))</f>
        <v>*</v>
      </c>
      <c r="AX60" s="7" t="s">
        <v>62</v>
      </c>
      <c r="AY60" s="16" t="s">
        <v>62</v>
      </c>
      <c r="AZ60" s="17" t="str">
        <f>IF(AX60="&lt;11","*",(AX60/AY60*100))</f>
        <v>*</v>
      </c>
    </row>
    <row r="61" spans="1:52">
      <c r="A61" s="21" t="s">
        <v>11</v>
      </c>
      <c r="B61" s="7" t="s">
        <v>62</v>
      </c>
      <c r="C61" s="16" t="s">
        <v>62</v>
      </c>
      <c r="D61" s="17" t="str">
        <f>IF(B61="&lt;11","*",(B61/C61*100))</f>
        <v>*</v>
      </c>
      <c r="E61" s="7" t="s">
        <v>62</v>
      </c>
      <c r="F61" s="16" t="s">
        <v>62</v>
      </c>
      <c r="G61" s="17" t="str">
        <f>IF(E61="&lt;11","*",(E61/F61*100))</f>
        <v>*</v>
      </c>
      <c r="H61" s="7" t="s">
        <v>62</v>
      </c>
      <c r="I61" s="16" t="s">
        <v>62</v>
      </c>
      <c r="J61" s="17" t="str">
        <f>IF(H61="&lt;11","*",(H61/I61*100))</f>
        <v>*</v>
      </c>
      <c r="K61" s="7" t="s">
        <v>62</v>
      </c>
      <c r="L61" s="16" t="s">
        <v>62</v>
      </c>
      <c r="M61" s="17" t="str">
        <f>IF(K61="&lt;11","*",(K61/L61*100))</f>
        <v>*</v>
      </c>
      <c r="N61" s="7" t="s">
        <v>62</v>
      </c>
      <c r="O61" s="16" t="s">
        <v>62</v>
      </c>
      <c r="P61" s="17" t="str">
        <f>IF(N61="&lt;11","*",(N61/O61*100))</f>
        <v>*</v>
      </c>
      <c r="Q61" s="7" t="s">
        <v>62</v>
      </c>
      <c r="R61" s="16" t="s">
        <v>62</v>
      </c>
      <c r="S61" s="17" t="str">
        <f>IF(Q61="&lt;11","*",(Q61/R61*100))</f>
        <v>*</v>
      </c>
      <c r="T61" s="7" t="s">
        <v>62</v>
      </c>
      <c r="U61" s="16" t="s">
        <v>62</v>
      </c>
      <c r="V61" s="17" t="str">
        <f>IF(T61="&lt;11","*",(T61/U61*100))</f>
        <v>*</v>
      </c>
      <c r="W61" s="7" t="s">
        <v>62</v>
      </c>
      <c r="X61" s="16" t="s">
        <v>62</v>
      </c>
      <c r="Y61" s="17" t="str">
        <f>IF(W61="&lt;11","*",(W61/X61*100))</f>
        <v>*</v>
      </c>
      <c r="Z61" s="7" t="s">
        <v>62</v>
      </c>
      <c r="AA61" s="16" t="s">
        <v>62</v>
      </c>
      <c r="AB61" s="17" t="str">
        <f>IF(Z61="&lt;11","*",(Z61/AA61*100))</f>
        <v>*</v>
      </c>
      <c r="AC61" s="7" t="s">
        <v>62</v>
      </c>
      <c r="AD61" s="16" t="s">
        <v>62</v>
      </c>
      <c r="AE61" s="17" t="str">
        <f>IF(AC61="&lt;11","*",(AC61/AD61*100))</f>
        <v>*</v>
      </c>
      <c r="AF61" s="7" t="s">
        <v>62</v>
      </c>
      <c r="AG61" s="16" t="s">
        <v>62</v>
      </c>
      <c r="AH61" s="17" t="str">
        <f>IF(AF61="&lt;11","*",(AF61/AG61*100))</f>
        <v>*</v>
      </c>
      <c r="AI61" s="7" t="s">
        <v>62</v>
      </c>
      <c r="AJ61" s="16" t="s">
        <v>62</v>
      </c>
      <c r="AK61" s="17" t="str">
        <f>IF(AI61="&lt;11","*",(AI61/AJ61*100))</f>
        <v>*</v>
      </c>
      <c r="AL61" s="7" t="s">
        <v>62</v>
      </c>
      <c r="AM61" s="16" t="s">
        <v>62</v>
      </c>
      <c r="AN61" s="17" t="str">
        <f>IF(AL61="&lt;11","*",(AL61/AM61*100))</f>
        <v>*</v>
      </c>
      <c r="AO61" s="7" t="s">
        <v>62</v>
      </c>
      <c r="AP61" s="16" t="s">
        <v>62</v>
      </c>
      <c r="AQ61" s="17" t="str">
        <f>IF(AO61="&lt;11","*",(AO61/AP61*100))</f>
        <v>*</v>
      </c>
      <c r="AR61" s="7" t="s">
        <v>62</v>
      </c>
      <c r="AS61" s="16" t="s">
        <v>62</v>
      </c>
      <c r="AT61" s="17" t="str">
        <f>IF(AR61="&lt;11","*",(AR61/AS61*100))</f>
        <v>*</v>
      </c>
      <c r="AU61" s="7" t="s">
        <v>62</v>
      </c>
      <c r="AV61" s="16" t="s">
        <v>62</v>
      </c>
      <c r="AW61" s="17" t="str">
        <f>IF(AU61="&lt;11","*",(AU61/AV61*100))</f>
        <v>*</v>
      </c>
      <c r="AX61" s="7" t="s">
        <v>62</v>
      </c>
      <c r="AY61" s="16" t="s">
        <v>62</v>
      </c>
      <c r="AZ61" s="17" t="str">
        <f>IF(AX61="&lt;11","*",(AX61/AY61*100))</f>
        <v>*</v>
      </c>
    </row>
    <row r="62" spans="1:52">
      <c r="A62" s="24"/>
      <c r="B62" s="7"/>
      <c r="C62" s="16"/>
      <c r="D62" s="17"/>
      <c r="E62" s="7"/>
      <c r="F62" s="16"/>
      <c r="G62" s="17"/>
      <c r="H62" s="7"/>
      <c r="I62" s="16"/>
      <c r="J62" s="17"/>
      <c r="K62" s="7"/>
      <c r="L62" s="16"/>
      <c r="M62" s="17"/>
      <c r="N62" s="7"/>
      <c r="O62" s="16"/>
      <c r="P62" s="17"/>
      <c r="Q62" s="7"/>
      <c r="R62" s="16"/>
      <c r="S62" s="17"/>
      <c r="T62" s="7"/>
      <c r="U62" s="16"/>
      <c r="V62" s="17"/>
      <c r="W62" s="7"/>
      <c r="X62" s="16"/>
      <c r="Y62" s="17"/>
      <c r="Z62" s="7"/>
      <c r="AA62" s="16"/>
      <c r="AB62" s="17"/>
      <c r="AC62" s="7"/>
      <c r="AD62" s="16"/>
      <c r="AE62" s="17"/>
      <c r="AF62" s="7"/>
      <c r="AG62" s="16"/>
      <c r="AH62" s="17"/>
      <c r="AI62" s="7"/>
      <c r="AJ62" s="16"/>
      <c r="AK62" s="17"/>
      <c r="AL62" s="7"/>
      <c r="AM62" s="16"/>
      <c r="AN62" s="17"/>
      <c r="AO62" s="7"/>
      <c r="AP62" s="16"/>
      <c r="AQ62" s="17"/>
      <c r="AR62" s="7"/>
      <c r="AS62" s="16"/>
      <c r="AT62" s="17"/>
      <c r="AU62" s="7"/>
      <c r="AV62" s="16"/>
      <c r="AW62" s="17"/>
      <c r="AX62" s="7"/>
      <c r="AY62" s="16"/>
      <c r="AZ62" s="17"/>
    </row>
    <row r="63" spans="1:52">
      <c r="A63" s="20" t="s">
        <v>29</v>
      </c>
      <c r="B63" s="7"/>
      <c r="C63" s="16"/>
      <c r="D63" s="17"/>
      <c r="E63" s="7"/>
      <c r="F63" s="16"/>
      <c r="G63" s="17"/>
      <c r="H63" s="7"/>
      <c r="I63" s="16"/>
      <c r="J63" s="17"/>
      <c r="K63" s="7"/>
      <c r="L63" s="16"/>
      <c r="M63" s="17"/>
      <c r="N63" s="7"/>
      <c r="O63" s="16"/>
      <c r="P63" s="17"/>
      <c r="Q63" s="7"/>
      <c r="R63" s="16"/>
      <c r="S63" s="17"/>
      <c r="T63" s="7"/>
      <c r="U63" s="16"/>
      <c r="V63" s="17"/>
      <c r="W63" s="7"/>
      <c r="X63" s="16"/>
      <c r="Y63" s="17"/>
      <c r="Z63" s="7"/>
      <c r="AA63" s="16"/>
      <c r="AB63" s="17"/>
      <c r="AC63" s="7"/>
      <c r="AD63" s="16"/>
      <c r="AE63" s="17"/>
      <c r="AF63" s="7"/>
      <c r="AG63" s="16"/>
      <c r="AH63" s="17"/>
      <c r="AI63" s="7"/>
      <c r="AJ63" s="16"/>
      <c r="AK63" s="17"/>
      <c r="AL63" s="7"/>
      <c r="AM63" s="16"/>
      <c r="AN63" s="17"/>
      <c r="AO63" s="7"/>
      <c r="AP63" s="16"/>
      <c r="AQ63" s="17"/>
      <c r="AR63" s="7"/>
      <c r="AS63" s="16"/>
      <c r="AT63" s="17"/>
      <c r="AU63" s="7"/>
      <c r="AV63" s="16"/>
      <c r="AW63" s="17"/>
      <c r="AX63" s="7"/>
      <c r="AY63" s="16"/>
      <c r="AZ63" s="17"/>
    </row>
    <row r="64" spans="1:52">
      <c r="A64" s="21" t="s">
        <v>30</v>
      </c>
      <c r="B64" s="7">
        <v>2779</v>
      </c>
      <c r="C64" s="16">
        <v>38978</v>
      </c>
      <c r="D64" s="17">
        <f>IF(B64="&lt;11","*",(B64/C64*100))</f>
        <v>7.1</v>
      </c>
      <c r="E64" s="7">
        <v>2600</v>
      </c>
      <c r="F64" s="16">
        <v>37807</v>
      </c>
      <c r="G64" s="17">
        <f>IF(E64="&lt;11","*",(E64/F64*100))</f>
        <v>6.9</v>
      </c>
      <c r="H64" s="7">
        <v>2595</v>
      </c>
      <c r="I64" s="16">
        <v>36828</v>
      </c>
      <c r="J64" s="17">
        <f>IF(H64="&lt;11","*",(H64/I64*100))</f>
        <v>7</v>
      </c>
      <c r="K64" s="7">
        <v>2362</v>
      </c>
      <c r="L64" s="16">
        <v>37230</v>
      </c>
      <c r="M64" s="17">
        <f>IF(K64="&lt;11","*",(K64/L64*100))</f>
        <v>6.3</v>
      </c>
      <c r="N64" s="7">
        <v>2341</v>
      </c>
      <c r="O64" s="16">
        <v>36239</v>
      </c>
      <c r="P64" s="17">
        <f>IF(N64="&lt;11","*",(N64/O64*100))</f>
        <v>6.5</v>
      </c>
      <c r="Q64" s="7">
        <v>2297</v>
      </c>
      <c r="R64" s="16">
        <v>37393</v>
      </c>
      <c r="S64" s="17">
        <f>IF(Q64="&lt;11","*",(Q64/R64*100))</f>
        <v>6.1</v>
      </c>
      <c r="T64" s="7">
        <v>2201</v>
      </c>
      <c r="U64" s="16">
        <v>36939</v>
      </c>
      <c r="V64" s="17">
        <f>IF(T64="&lt;11","*",(T64/U64*100))</f>
        <v>6</v>
      </c>
      <c r="W64" s="7">
        <v>2259</v>
      </c>
      <c r="X64" s="16">
        <v>37573</v>
      </c>
      <c r="Y64" s="17">
        <f>IF(W64="&lt;11","*",(W64/X64*100))</f>
        <v>6</v>
      </c>
      <c r="Z64" s="7">
        <v>2206</v>
      </c>
      <c r="AA64" s="16">
        <v>36661</v>
      </c>
      <c r="AB64" s="17">
        <f>IF(Z64="&lt;11","*",(Z64/AA64*100))</f>
        <v>6</v>
      </c>
      <c r="AC64" s="7">
        <v>2231</v>
      </c>
      <c r="AD64" s="16">
        <v>35876</v>
      </c>
      <c r="AE64" s="17">
        <f>IF(AC64="&lt;11","*",(AC64/AD64*100))</f>
        <v>6.2</v>
      </c>
      <c r="AF64" s="7">
        <v>2171</v>
      </c>
      <c r="AG64" s="16">
        <v>34944</v>
      </c>
      <c r="AH64" s="17">
        <f>IF(AF64="&lt;11","*",(AF64/AG64*100))</f>
        <v>6.2</v>
      </c>
      <c r="AI64" s="7">
        <v>2254</v>
      </c>
      <c r="AJ64" s="16">
        <v>34272</v>
      </c>
      <c r="AK64" s="17">
        <f>IF(AI64="&lt;11","*",(AI64/AJ64*100))</f>
        <v>6.6</v>
      </c>
      <c r="AL64" s="7">
        <v>2169</v>
      </c>
      <c r="AM64" s="16">
        <v>33876</v>
      </c>
      <c r="AN64" s="17">
        <f>IF(AL64="&lt;11","*",(AL64/AM64*100))</f>
        <v>6.4</v>
      </c>
      <c r="AO64" s="7">
        <v>2095</v>
      </c>
      <c r="AP64" s="16">
        <v>32885</v>
      </c>
      <c r="AQ64" s="17">
        <f>IF(AO64="&lt;11","*",(AO64/AP64*100))</f>
        <v>6.4</v>
      </c>
      <c r="AR64" s="7">
        <v>2145</v>
      </c>
      <c r="AS64" s="16">
        <v>33268</v>
      </c>
      <c r="AT64" s="17">
        <f>IF(AR64="&lt;11","*",(AR64/AS64*100))</f>
        <v>6.4</v>
      </c>
      <c r="AU64" s="7">
        <v>2150</v>
      </c>
      <c r="AV64" s="16">
        <v>32555</v>
      </c>
      <c r="AW64" s="17">
        <f>IF(AU64="&lt;11","*",(AU64/AV64*100))</f>
        <v>6.6</v>
      </c>
      <c r="AX64" s="7">
        <v>2015</v>
      </c>
      <c r="AY64" s="16">
        <v>30367</v>
      </c>
      <c r="AZ64" s="17">
        <f>IF(AX64="&lt;11","*",(AX64/AY64*100))</f>
        <v>6.6</v>
      </c>
    </row>
    <row r="65" spans="1:52">
      <c r="A65" s="24" t="s">
        <v>31</v>
      </c>
      <c r="B65" s="7">
        <v>447</v>
      </c>
      <c r="C65" s="16">
        <v>6496</v>
      </c>
      <c r="D65" s="17">
        <f>IF(B65="&lt;11","*",(B65/C65*100))</f>
        <v>6.9</v>
      </c>
      <c r="E65" s="7">
        <v>417</v>
      </c>
      <c r="F65" s="16">
        <v>6939</v>
      </c>
      <c r="G65" s="17">
        <f>IF(E65="&lt;11","*",(E65/F65*100))</f>
        <v>6</v>
      </c>
      <c r="H65" s="7">
        <v>373</v>
      </c>
      <c r="I65" s="16">
        <v>6431</v>
      </c>
      <c r="J65" s="17">
        <f>IF(H65="&lt;11","*",(H65/I65*100))</f>
        <v>5.8</v>
      </c>
      <c r="K65" s="7">
        <v>362</v>
      </c>
      <c r="L65" s="16">
        <v>6036</v>
      </c>
      <c r="M65" s="17">
        <f>IF(K65="&lt;11","*",(K65/L65*100))</f>
        <v>6</v>
      </c>
      <c r="N65" s="7">
        <v>333</v>
      </c>
      <c r="O65" s="16">
        <v>5805</v>
      </c>
      <c r="P65" s="17">
        <f>IF(N65="&lt;11","*",(N65/O65*100))</f>
        <v>5.7</v>
      </c>
      <c r="Q65" s="7">
        <v>319</v>
      </c>
      <c r="R65" s="16">
        <v>5532</v>
      </c>
      <c r="S65" s="17">
        <f>IF(Q65="&lt;11","*",(Q65/R65*100))</f>
        <v>5.8</v>
      </c>
      <c r="T65" s="7">
        <v>286</v>
      </c>
      <c r="U65" s="16">
        <v>5311</v>
      </c>
      <c r="V65" s="17">
        <f>IF(T65="&lt;11","*",(T65/U65*100))</f>
        <v>5.4</v>
      </c>
      <c r="W65" s="7">
        <v>297</v>
      </c>
      <c r="X65" s="16">
        <v>5355</v>
      </c>
      <c r="Y65" s="17">
        <f>IF(W65="&lt;11","*",(W65/X65*100))</f>
        <v>5.5</v>
      </c>
      <c r="Z65" s="7">
        <v>286</v>
      </c>
      <c r="AA65" s="16">
        <v>5527</v>
      </c>
      <c r="AB65" s="17">
        <f>IF(Z65="&lt;11","*",(Z65/AA65*100))</f>
        <v>5.2</v>
      </c>
      <c r="AC65" s="7">
        <v>288</v>
      </c>
      <c r="AD65" s="16">
        <v>5107</v>
      </c>
      <c r="AE65" s="17">
        <f>IF(AC65="&lt;11","*",(AC65/AD65*100))</f>
        <v>5.6</v>
      </c>
      <c r="AF65" s="7">
        <v>275</v>
      </c>
      <c r="AG65" s="16">
        <v>4385</v>
      </c>
      <c r="AH65" s="17">
        <f>IF(AF65="&lt;11","*",(AF65/AG65*100))</f>
        <v>6.3</v>
      </c>
      <c r="AI65" s="7">
        <v>260</v>
      </c>
      <c r="AJ65" s="16">
        <v>4115</v>
      </c>
      <c r="AK65" s="17">
        <f>IF(AI65="&lt;11","*",(AI65/AJ65*100))</f>
        <v>6.3</v>
      </c>
      <c r="AL65" s="7">
        <v>224</v>
      </c>
      <c r="AM65" s="16">
        <v>3316</v>
      </c>
      <c r="AN65" s="17">
        <f>IF(AL65="&lt;11","*",(AL65/AM65*100))</f>
        <v>6.8</v>
      </c>
      <c r="AO65" s="7">
        <v>185</v>
      </c>
      <c r="AP65" s="16">
        <v>3128</v>
      </c>
      <c r="AQ65" s="17">
        <f>IF(AO65="&lt;11","*",(AO65/AP65*100))</f>
        <v>5.9</v>
      </c>
      <c r="AR65" s="7">
        <v>195</v>
      </c>
      <c r="AS65" s="16">
        <v>3034</v>
      </c>
      <c r="AT65" s="17">
        <f>IF(AR65="&lt;11","*",(AR65/AS65*100))</f>
        <v>6.4</v>
      </c>
      <c r="AU65" s="7">
        <v>241</v>
      </c>
      <c r="AV65" s="16">
        <v>3682</v>
      </c>
      <c r="AW65" s="17">
        <f>IF(AU65="&lt;11","*",(AU65/AV65*100))</f>
        <v>6.5</v>
      </c>
      <c r="AX65" s="7">
        <v>251</v>
      </c>
      <c r="AY65" s="16">
        <v>3984</v>
      </c>
      <c r="AZ65" s="17">
        <f>IF(AX65="&lt;11","*",(AX65/AY65*100))</f>
        <v>6.3</v>
      </c>
    </row>
    <row r="66" spans="1:52">
      <c r="A66" s="24" t="s">
        <v>32</v>
      </c>
      <c r="B66" s="7">
        <v>100</v>
      </c>
      <c r="C66" s="16">
        <v>1700</v>
      </c>
      <c r="D66" s="17">
        <f>IF(B66="&lt;11","*",(B66/C66*100))</f>
        <v>5.9</v>
      </c>
      <c r="E66" s="7">
        <v>122</v>
      </c>
      <c r="F66" s="16">
        <v>1766</v>
      </c>
      <c r="G66" s="17">
        <f>IF(E66="&lt;11","*",(E66/F66*100))</f>
        <v>6.9</v>
      </c>
      <c r="H66" s="7">
        <v>130</v>
      </c>
      <c r="I66" s="16">
        <v>1667</v>
      </c>
      <c r="J66" s="17">
        <f>IF(H66="&lt;11","*",(H66/I66*100))</f>
        <v>7.8</v>
      </c>
      <c r="K66" s="7">
        <v>65</v>
      </c>
      <c r="L66" s="16">
        <v>1533</v>
      </c>
      <c r="M66" s="17">
        <f>IF(K66="&lt;11","*",(K66/L66*100))</f>
        <v>4.2</v>
      </c>
      <c r="N66" s="7">
        <v>83</v>
      </c>
      <c r="O66" s="16">
        <v>1549</v>
      </c>
      <c r="P66" s="17">
        <f>IF(N66="&lt;11","*",(N66/O66*100))</f>
        <v>5.4</v>
      </c>
      <c r="Q66" s="7">
        <v>90</v>
      </c>
      <c r="R66" s="16">
        <v>1426</v>
      </c>
      <c r="S66" s="17">
        <f>IF(Q66="&lt;11","*",(Q66/R66*100))</f>
        <v>6.3</v>
      </c>
      <c r="T66" s="7">
        <v>85</v>
      </c>
      <c r="U66" s="16">
        <v>1329</v>
      </c>
      <c r="V66" s="17">
        <f>IF(T66="&lt;11","*",(T66/U66*100))</f>
        <v>6.4</v>
      </c>
      <c r="W66" s="7">
        <v>78</v>
      </c>
      <c r="X66" s="16">
        <v>1633</v>
      </c>
      <c r="Y66" s="17">
        <f>IF(W66="&lt;11","*",(W66/X66*100))</f>
        <v>4.8</v>
      </c>
      <c r="Z66" s="7">
        <v>108</v>
      </c>
      <c r="AA66" s="16">
        <v>1710</v>
      </c>
      <c r="AB66" s="17">
        <f>IF(Z66="&lt;11","*",(Z66/AA66*100))</f>
        <v>6.3</v>
      </c>
      <c r="AC66" s="7">
        <v>106</v>
      </c>
      <c r="AD66" s="16">
        <v>1644</v>
      </c>
      <c r="AE66" s="17">
        <f>IF(AC66="&lt;11","*",(AC66/AD66*100))</f>
        <v>6.4</v>
      </c>
      <c r="AF66" s="7">
        <v>104</v>
      </c>
      <c r="AG66" s="16">
        <v>1474</v>
      </c>
      <c r="AH66" s="17">
        <f>IF(AF66="&lt;11","*",(AF66/AG66*100))</f>
        <v>7.1</v>
      </c>
      <c r="AI66" s="7">
        <v>123</v>
      </c>
      <c r="AJ66" s="16">
        <v>1504</v>
      </c>
      <c r="AK66" s="17">
        <f>IF(AI66="&lt;11","*",(AI66/AJ66*100))</f>
        <v>8.1999999999999993</v>
      </c>
      <c r="AL66" s="7">
        <v>105</v>
      </c>
      <c r="AM66" s="16">
        <v>1196</v>
      </c>
      <c r="AN66" s="17">
        <f>IF(AL66="&lt;11","*",(AL66/AM66*100))</f>
        <v>8.8000000000000007</v>
      </c>
      <c r="AO66" s="7">
        <v>98</v>
      </c>
      <c r="AP66" s="16">
        <v>1031</v>
      </c>
      <c r="AQ66" s="17">
        <f>IF(AO66="&lt;11","*",(AO66/AP66*100))</f>
        <v>9.5</v>
      </c>
      <c r="AR66" s="7">
        <v>86</v>
      </c>
      <c r="AS66" s="16">
        <v>991</v>
      </c>
      <c r="AT66" s="17">
        <f>IF(AR66="&lt;11","*",(AR66/AS66*100))</f>
        <v>8.6999999999999993</v>
      </c>
      <c r="AU66" s="7">
        <v>108</v>
      </c>
      <c r="AV66" s="16">
        <v>1294</v>
      </c>
      <c r="AW66" s="17">
        <f>IF(AU66="&lt;11","*",(AU66/AV66*100))</f>
        <v>8.3000000000000007</v>
      </c>
      <c r="AX66" s="7">
        <v>98</v>
      </c>
      <c r="AY66" s="16">
        <v>1230</v>
      </c>
      <c r="AZ66" s="17">
        <f>IF(AX66="&lt;11","*",(AX66/AY66*100))</f>
        <v>8</v>
      </c>
    </row>
    <row r="67" spans="1:52">
      <c r="A67" s="24" t="s">
        <v>11</v>
      </c>
      <c r="B67" s="7">
        <v>27</v>
      </c>
      <c r="C67" s="16">
        <v>272</v>
      </c>
      <c r="D67" s="17">
        <f>IF(B67="&lt;11","*",(B67/C67*100))</f>
        <v>9.9</v>
      </c>
      <c r="E67" s="7" t="s">
        <v>62</v>
      </c>
      <c r="F67" s="16">
        <v>140</v>
      </c>
      <c r="G67" s="17" t="str">
        <f>IF(E67="&lt;11","*",(E67/F67*100))</f>
        <v>*</v>
      </c>
      <c r="H67" s="7" t="s">
        <v>62</v>
      </c>
      <c r="I67" s="16">
        <v>26</v>
      </c>
      <c r="J67" s="17" t="str">
        <f>IF(H67="&lt;11","*",(H67/I67*100))</f>
        <v>*</v>
      </c>
      <c r="K67" s="7" t="s">
        <v>62</v>
      </c>
      <c r="L67" s="16">
        <v>29</v>
      </c>
      <c r="M67" s="17" t="str">
        <f>IF(K67="&lt;11","*",(K67/L67*100))</f>
        <v>*</v>
      </c>
      <c r="N67" s="7" t="s">
        <v>62</v>
      </c>
      <c r="O67" s="16">
        <v>23</v>
      </c>
      <c r="P67" s="17" t="str">
        <f>IF(N67="&lt;11","*",(N67/O67*100))</f>
        <v>*</v>
      </c>
      <c r="Q67" s="7" t="s">
        <v>62</v>
      </c>
      <c r="R67" s="16">
        <v>29</v>
      </c>
      <c r="S67" s="17" t="str">
        <f>IF(Q67="&lt;11","*",(Q67/R67*100))</f>
        <v>*</v>
      </c>
      <c r="T67" s="7" t="s">
        <v>62</v>
      </c>
      <c r="U67" s="16">
        <v>43</v>
      </c>
      <c r="V67" s="17" t="str">
        <f>IF(T67="&lt;11","*",(T67/U67*100))</f>
        <v>*</v>
      </c>
      <c r="W67" s="7" t="s">
        <v>62</v>
      </c>
      <c r="X67" s="16">
        <v>29</v>
      </c>
      <c r="Y67" s="17" t="str">
        <f>IF(W67="&lt;11","*",(W67/X67*100))</f>
        <v>*</v>
      </c>
      <c r="Z67" s="7" t="s">
        <v>62</v>
      </c>
      <c r="AA67" s="16">
        <v>44</v>
      </c>
      <c r="AB67" s="17" t="str">
        <f>IF(Z67="&lt;11","*",(Z67/AA67*100))</f>
        <v>*</v>
      </c>
      <c r="AC67" s="7" t="s">
        <v>62</v>
      </c>
      <c r="AD67" s="16">
        <v>104</v>
      </c>
      <c r="AE67" s="17" t="str">
        <f>IF(AC67="&lt;11","*",(AC67/AD67*100))</f>
        <v>*</v>
      </c>
      <c r="AF67" s="7" t="s">
        <v>62</v>
      </c>
      <c r="AG67" s="16">
        <v>83</v>
      </c>
      <c r="AH67" s="17" t="str">
        <f>IF(AF67="&lt;11","*",(AF67/AG67*100))</f>
        <v>*</v>
      </c>
      <c r="AI67" s="7" t="s">
        <v>62</v>
      </c>
      <c r="AJ67" s="16">
        <v>26</v>
      </c>
      <c r="AK67" s="17" t="str">
        <f>IF(AI67="&lt;11","*",(AI67/AJ67*100))</f>
        <v>*</v>
      </c>
      <c r="AL67" s="7" t="s">
        <v>62</v>
      </c>
      <c r="AM67" s="16">
        <v>49</v>
      </c>
      <c r="AN67" s="17" t="str">
        <f>IF(AL67="&lt;11","*",(AL67/AM67*100))</f>
        <v>*</v>
      </c>
      <c r="AO67" s="7" t="s">
        <v>62</v>
      </c>
      <c r="AP67" s="16">
        <v>106</v>
      </c>
      <c r="AQ67" s="17" t="str">
        <f>IF(AO67="&lt;11","*",(AO67/AP67*100))</f>
        <v>*</v>
      </c>
      <c r="AR67" s="7">
        <v>12</v>
      </c>
      <c r="AS67" s="16">
        <v>132</v>
      </c>
      <c r="AT67" s="17">
        <f>IF(AR67="&lt;11","*",(AR67/AS67*100))</f>
        <v>9.1</v>
      </c>
      <c r="AU67" s="7">
        <v>21</v>
      </c>
      <c r="AV67" s="16">
        <v>213</v>
      </c>
      <c r="AW67" s="17">
        <f>IF(AU67="&lt;11","*",(AU67/AV67*100))</f>
        <v>9.9</v>
      </c>
      <c r="AX67" s="7" t="s">
        <v>62</v>
      </c>
      <c r="AY67" s="16">
        <v>110</v>
      </c>
      <c r="AZ67" s="17" t="str">
        <f>IF(AX67="&lt;11","*",(AX67/AY67*100))</f>
        <v>*</v>
      </c>
    </row>
    <row r="68" spans="1:52">
      <c r="A68" s="24"/>
      <c r="B68" s="7"/>
      <c r="C68" s="16"/>
      <c r="D68" s="17"/>
      <c r="E68" s="7"/>
      <c r="F68" s="16"/>
      <c r="G68" s="17"/>
      <c r="H68" s="7"/>
      <c r="I68" s="16"/>
      <c r="J68" s="17"/>
      <c r="K68" s="7"/>
      <c r="L68" s="16"/>
      <c r="M68" s="17"/>
      <c r="N68" s="7"/>
      <c r="O68" s="16"/>
      <c r="P68" s="17"/>
      <c r="Q68" s="7"/>
      <c r="R68" s="16"/>
      <c r="S68" s="17"/>
      <c r="T68" s="7"/>
      <c r="U68" s="16"/>
      <c r="V68" s="17"/>
      <c r="W68" s="7"/>
      <c r="X68" s="16"/>
      <c r="Y68" s="17"/>
      <c r="Z68" s="7"/>
      <c r="AA68" s="16"/>
      <c r="AB68" s="17"/>
      <c r="AC68" s="7"/>
      <c r="AD68" s="16"/>
      <c r="AE68" s="17"/>
      <c r="AF68" s="7"/>
      <c r="AG68" s="16"/>
      <c r="AH68" s="17"/>
      <c r="AI68" s="7"/>
      <c r="AJ68" s="16"/>
      <c r="AK68" s="17"/>
      <c r="AL68" s="7"/>
      <c r="AM68" s="16"/>
      <c r="AN68" s="17"/>
      <c r="AO68" s="7"/>
      <c r="AP68" s="16"/>
      <c r="AQ68" s="17"/>
      <c r="AR68" s="7"/>
      <c r="AS68" s="16"/>
      <c r="AT68" s="17"/>
      <c r="AU68" s="7"/>
      <c r="AV68" s="16"/>
      <c r="AW68" s="17"/>
      <c r="AX68" s="7"/>
      <c r="AY68" s="16"/>
      <c r="AZ68" s="17"/>
    </row>
    <row r="69" spans="1:52">
      <c r="A69" s="20" t="s">
        <v>33</v>
      </c>
      <c r="B69" s="7"/>
      <c r="C69" s="16"/>
      <c r="D69" s="17"/>
      <c r="E69" s="7"/>
      <c r="F69" s="16"/>
      <c r="G69" s="17"/>
      <c r="H69" s="7"/>
      <c r="I69" s="16"/>
      <c r="J69" s="17"/>
      <c r="K69" s="7"/>
      <c r="L69" s="16"/>
      <c r="M69" s="17"/>
      <c r="N69" s="7"/>
      <c r="O69" s="16"/>
      <c r="P69" s="17"/>
      <c r="Q69" s="7"/>
      <c r="R69" s="16"/>
      <c r="S69" s="17"/>
      <c r="T69" s="7"/>
      <c r="U69" s="16"/>
      <c r="V69" s="17"/>
      <c r="W69" s="7"/>
      <c r="X69" s="16"/>
      <c r="Y69" s="17"/>
      <c r="Z69" s="7"/>
      <c r="AA69" s="16"/>
      <c r="AB69" s="17"/>
      <c r="AC69" s="7"/>
      <c r="AD69" s="16"/>
      <c r="AE69" s="17"/>
      <c r="AF69" s="7"/>
      <c r="AG69" s="16"/>
      <c r="AH69" s="17"/>
      <c r="AI69" s="7"/>
      <c r="AJ69" s="16"/>
      <c r="AK69" s="17"/>
      <c r="AL69" s="7"/>
      <c r="AM69" s="16"/>
      <c r="AN69" s="17"/>
      <c r="AO69" s="7"/>
      <c r="AP69" s="16"/>
      <c r="AQ69" s="17"/>
      <c r="AR69" s="7"/>
      <c r="AS69" s="16"/>
      <c r="AT69" s="17"/>
      <c r="AU69" s="7"/>
      <c r="AV69" s="16"/>
      <c r="AW69" s="17"/>
      <c r="AX69" s="7"/>
      <c r="AY69" s="16"/>
      <c r="AZ69" s="17"/>
    </row>
    <row r="70" spans="1:52">
      <c r="A70" s="21" t="s">
        <v>34</v>
      </c>
      <c r="B70" s="7">
        <v>1768</v>
      </c>
      <c r="C70" s="16">
        <v>31543</v>
      </c>
      <c r="D70" s="17">
        <f>IF(B70="&lt;11","*",(B70/C70*100))</f>
        <v>5.6</v>
      </c>
      <c r="E70" s="7">
        <v>1604</v>
      </c>
      <c r="F70" s="16">
        <v>30888</v>
      </c>
      <c r="G70" s="17">
        <f>IF(E70="&lt;11","*",(E70/F70*100))</f>
        <v>5.2</v>
      </c>
      <c r="H70" s="7">
        <v>1617</v>
      </c>
      <c r="I70" s="16">
        <v>29886</v>
      </c>
      <c r="J70" s="17">
        <f>IF(H70="&lt;11","*",(H70/I70*100))</f>
        <v>5.4</v>
      </c>
      <c r="K70" s="7">
        <v>1376</v>
      </c>
      <c r="L70" s="16">
        <v>29470</v>
      </c>
      <c r="M70" s="17">
        <f>IF(K70="&lt;11","*",(K70/L70*100))</f>
        <v>4.7</v>
      </c>
      <c r="N70" s="7">
        <v>1382</v>
      </c>
      <c r="O70" s="16">
        <v>28310</v>
      </c>
      <c r="P70" s="17">
        <f>IF(N70="&lt;11","*",(N70/O70*100))</f>
        <v>4.9000000000000004</v>
      </c>
      <c r="Q70" s="7">
        <v>1377</v>
      </c>
      <c r="R70" s="16">
        <v>29081</v>
      </c>
      <c r="S70" s="17">
        <f>IF(Q70="&lt;11","*",(Q70/R70*100))</f>
        <v>4.7</v>
      </c>
      <c r="T70" s="7">
        <v>1275</v>
      </c>
      <c r="U70" s="16">
        <v>28420</v>
      </c>
      <c r="V70" s="17">
        <f>IF(T70="&lt;11","*",(T70/U70*100))</f>
        <v>4.5</v>
      </c>
      <c r="W70" s="7">
        <v>1286</v>
      </c>
      <c r="X70" s="16">
        <v>29262</v>
      </c>
      <c r="Y70" s="17">
        <f>IF(W70="&lt;11","*",(W70/X70*100))</f>
        <v>4.4000000000000004</v>
      </c>
      <c r="Z70" s="7">
        <v>1319</v>
      </c>
      <c r="AA70" s="16">
        <v>29105</v>
      </c>
      <c r="AB70" s="17">
        <f>IF(Z70="&lt;11","*",(Z70/AA70*100))</f>
        <v>4.5</v>
      </c>
      <c r="AC70" s="7">
        <v>1317</v>
      </c>
      <c r="AD70" s="16">
        <v>28729</v>
      </c>
      <c r="AE70" s="17">
        <f>IF(AC70="&lt;11","*",(AC70/AD70*100))</f>
        <v>4.5999999999999996</v>
      </c>
      <c r="AF70" s="7">
        <v>1270</v>
      </c>
      <c r="AG70" s="16">
        <v>28010</v>
      </c>
      <c r="AH70" s="17">
        <f>IF(AF70="&lt;11","*",(AF70/AG70*100))</f>
        <v>4.5</v>
      </c>
      <c r="AI70" s="7">
        <v>1372</v>
      </c>
      <c r="AJ70" s="16">
        <v>27401</v>
      </c>
      <c r="AK70" s="17">
        <f>IF(AI70="&lt;11","*",(AI70/AJ70*100))</f>
        <v>5</v>
      </c>
      <c r="AL70" s="7">
        <v>1239</v>
      </c>
      <c r="AM70" s="16">
        <v>26184</v>
      </c>
      <c r="AN70" s="17">
        <f>IF(AL70="&lt;11","*",(AL70/AM70*100))</f>
        <v>4.7</v>
      </c>
      <c r="AO70" s="7">
        <v>1234</v>
      </c>
      <c r="AP70" s="16">
        <v>25366</v>
      </c>
      <c r="AQ70" s="17">
        <f>IF(AO70="&lt;11","*",(AO70/AP70*100))</f>
        <v>4.9000000000000004</v>
      </c>
      <c r="AR70" s="7">
        <v>1160</v>
      </c>
      <c r="AS70" s="16">
        <v>25522</v>
      </c>
      <c r="AT70" s="17">
        <f>IF(AR70="&lt;11","*",(AR70/AS70*100))</f>
        <v>4.5</v>
      </c>
      <c r="AU70" s="7">
        <v>1246</v>
      </c>
      <c r="AV70" s="16">
        <v>25583</v>
      </c>
      <c r="AW70" s="17">
        <f>IF(AU70="&lt;11","*",(AU70/AV70*100))</f>
        <v>4.9000000000000004</v>
      </c>
      <c r="AX70" s="7">
        <v>1114</v>
      </c>
      <c r="AY70" s="16">
        <v>23956</v>
      </c>
      <c r="AZ70" s="17">
        <f>IF(AX70="&lt;11","*",(AX70/AY70*100))</f>
        <v>4.7</v>
      </c>
    </row>
    <row r="71" spans="1:52" ht="28.55">
      <c r="A71" s="21" t="s">
        <v>35</v>
      </c>
      <c r="B71" s="7">
        <v>11</v>
      </c>
      <c r="C71" s="16">
        <v>393</v>
      </c>
      <c r="D71" s="17">
        <f>IF(B71="&lt;11","*",(B71/C71*100))</f>
        <v>2.8</v>
      </c>
      <c r="E71" s="7">
        <v>18</v>
      </c>
      <c r="F71" s="16">
        <v>295</v>
      </c>
      <c r="G71" s="17">
        <f>IF(E71="&lt;11","*",(E71/F71*100))</f>
        <v>6.1</v>
      </c>
      <c r="H71" s="7">
        <v>12</v>
      </c>
      <c r="I71" s="16">
        <v>363</v>
      </c>
      <c r="J71" s="17">
        <f>IF(H71="&lt;11","*",(H71/I71*100))</f>
        <v>3.3</v>
      </c>
      <c r="K71" s="7">
        <v>34</v>
      </c>
      <c r="L71" s="16">
        <v>436</v>
      </c>
      <c r="M71" s="17">
        <f>IF(K71="&lt;11","*",(K71/L71*100))</f>
        <v>7.8</v>
      </c>
      <c r="N71" s="7">
        <v>21</v>
      </c>
      <c r="O71" s="16">
        <v>384</v>
      </c>
      <c r="P71" s="17">
        <f>IF(N71="&lt;11","*",(N71/O71*100))</f>
        <v>5.5</v>
      </c>
      <c r="Q71" s="7">
        <v>25</v>
      </c>
      <c r="R71" s="16">
        <v>395</v>
      </c>
      <c r="S71" s="17">
        <f>IF(Q71="&lt;11","*",(Q71/R71*100))</f>
        <v>6.3</v>
      </c>
      <c r="T71" s="7">
        <v>14</v>
      </c>
      <c r="U71" s="16">
        <v>408</v>
      </c>
      <c r="V71" s="17">
        <f>IF(T71="&lt;11","*",(T71/U71*100))</f>
        <v>3.4</v>
      </c>
      <c r="W71" s="7">
        <v>35</v>
      </c>
      <c r="X71" s="16">
        <v>483</v>
      </c>
      <c r="Y71" s="17">
        <f>IF(W71="&lt;11","*",(W71/X71*100))</f>
        <v>7.2</v>
      </c>
      <c r="Z71" s="7">
        <v>29</v>
      </c>
      <c r="AA71" s="16">
        <v>587</v>
      </c>
      <c r="AB71" s="17">
        <f>IF(Z71="&lt;11","*",(Z71/AA71*100))</f>
        <v>4.9000000000000004</v>
      </c>
      <c r="AC71" s="7">
        <v>40</v>
      </c>
      <c r="AD71" s="16">
        <v>636</v>
      </c>
      <c r="AE71" s="17">
        <f>IF(AC71="&lt;11","*",(AC71/AD71*100))</f>
        <v>6.3</v>
      </c>
      <c r="AF71" s="7">
        <v>34</v>
      </c>
      <c r="AG71" s="16">
        <v>682</v>
      </c>
      <c r="AH71" s="17">
        <f>IF(AF71="&lt;11","*",(AF71/AG71*100))</f>
        <v>5</v>
      </c>
      <c r="AI71" s="7">
        <v>30</v>
      </c>
      <c r="AJ71" s="16">
        <v>583</v>
      </c>
      <c r="AK71" s="17">
        <f>IF(AI71="&lt;11","*",(AI71/AJ71*100))</f>
        <v>5.0999999999999996</v>
      </c>
      <c r="AL71" s="7">
        <v>35</v>
      </c>
      <c r="AM71" s="16">
        <v>693</v>
      </c>
      <c r="AN71" s="17">
        <f>IF(AL71="&lt;11","*",(AL71/AM71*100))</f>
        <v>5.0999999999999996</v>
      </c>
      <c r="AO71" s="7">
        <v>39</v>
      </c>
      <c r="AP71" s="16">
        <v>619</v>
      </c>
      <c r="AQ71" s="17">
        <f>IF(AO71="&lt;11","*",(AO71/AP71*100))</f>
        <v>6.3</v>
      </c>
      <c r="AR71" s="7">
        <v>34</v>
      </c>
      <c r="AS71" s="16">
        <v>658</v>
      </c>
      <c r="AT71" s="17">
        <f>IF(AR71="&lt;11","*",(AR71/AS71*100))</f>
        <v>5.2</v>
      </c>
      <c r="AU71" s="7">
        <v>29</v>
      </c>
      <c r="AV71" s="16">
        <v>634</v>
      </c>
      <c r="AW71" s="17">
        <f>IF(AU71="&lt;11","*",(AU71/AV71*100))</f>
        <v>4.5999999999999996</v>
      </c>
      <c r="AX71" s="7">
        <v>39</v>
      </c>
      <c r="AY71" s="16">
        <v>623</v>
      </c>
      <c r="AZ71" s="17">
        <f>IF(AX71="&lt;11","*",(AX71/AY71*100))</f>
        <v>6.3</v>
      </c>
    </row>
    <row r="72" spans="1:52">
      <c r="A72" s="21" t="s">
        <v>36</v>
      </c>
      <c r="B72" s="7">
        <v>1065</v>
      </c>
      <c r="C72" s="16">
        <v>9462</v>
      </c>
      <c r="D72" s="17">
        <f>IF(B72="&lt;11","*",(B72/C72*100))</f>
        <v>11.3</v>
      </c>
      <c r="E72" s="7">
        <v>1025</v>
      </c>
      <c r="F72" s="16">
        <v>9253</v>
      </c>
      <c r="G72" s="17">
        <f>IF(E72="&lt;11","*",(E72/F72*100))</f>
        <v>11.1</v>
      </c>
      <c r="H72" s="7">
        <v>977</v>
      </c>
      <c r="I72" s="16">
        <v>8725</v>
      </c>
      <c r="J72" s="17">
        <f>IF(H72="&lt;11","*",(H72/I72*100))</f>
        <v>11.2</v>
      </c>
      <c r="K72" s="7">
        <v>885</v>
      </c>
      <c r="L72" s="16">
        <v>8689</v>
      </c>
      <c r="M72" s="17">
        <f>IF(K72="&lt;11","*",(K72/L72*100))</f>
        <v>10.199999999999999</v>
      </c>
      <c r="N72" s="7">
        <v>862</v>
      </c>
      <c r="O72" s="16">
        <v>8525</v>
      </c>
      <c r="P72" s="17">
        <f>IF(N72="&lt;11","*",(N72/O72*100))</f>
        <v>10.1</v>
      </c>
      <c r="Q72" s="7">
        <v>844</v>
      </c>
      <c r="R72" s="16">
        <v>8639</v>
      </c>
      <c r="S72" s="17">
        <f>IF(Q72="&lt;11","*",(Q72/R72*100))</f>
        <v>9.8000000000000007</v>
      </c>
      <c r="T72" s="7">
        <v>834</v>
      </c>
      <c r="U72" s="16">
        <v>8361</v>
      </c>
      <c r="V72" s="17">
        <f>IF(T72="&lt;11","*",(T72/U72*100))</f>
        <v>10</v>
      </c>
      <c r="W72" s="7">
        <v>835</v>
      </c>
      <c r="X72" s="16">
        <v>8393</v>
      </c>
      <c r="Y72" s="17">
        <f>IF(W72="&lt;11","*",(W72/X72*100))</f>
        <v>9.9</v>
      </c>
      <c r="Z72" s="7">
        <v>799</v>
      </c>
      <c r="AA72" s="16">
        <v>7864</v>
      </c>
      <c r="AB72" s="17">
        <f>IF(Z72="&lt;11","*",(Z72/AA72*100))</f>
        <v>10.199999999999999</v>
      </c>
      <c r="AC72" s="7">
        <v>812</v>
      </c>
      <c r="AD72" s="16">
        <v>7164</v>
      </c>
      <c r="AE72" s="17">
        <f>IF(AC72="&lt;11","*",(AC72/AD72*100))</f>
        <v>11.3</v>
      </c>
      <c r="AF72" s="7">
        <v>753</v>
      </c>
      <c r="AG72" s="16">
        <v>6451</v>
      </c>
      <c r="AH72" s="17">
        <f>IF(AF72="&lt;11","*",(AF72/AG72*100))</f>
        <v>11.7</v>
      </c>
      <c r="AI72" s="7">
        <v>784</v>
      </c>
      <c r="AJ72" s="16">
        <v>6412</v>
      </c>
      <c r="AK72" s="17">
        <f>IF(AI72="&lt;11","*",(AI72/AJ72*100))</f>
        <v>12.2</v>
      </c>
      <c r="AL72" s="7">
        <v>781</v>
      </c>
      <c r="AM72" s="16">
        <v>6459</v>
      </c>
      <c r="AN72" s="17">
        <f>IF(AL72="&lt;11","*",(AL72/AM72*100))</f>
        <v>12.1</v>
      </c>
      <c r="AO72" s="7">
        <v>700</v>
      </c>
      <c r="AP72" s="16">
        <v>6311</v>
      </c>
      <c r="AQ72" s="17">
        <f>IF(AO72="&lt;11","*",(AO72/AP72*100))</f>
        <v>11.1</v>
      </c>
      <c r="AR72" s="7">
        <v>786</v>
      </c>
      <c r="AS72" s="16">
        <v>6478</v>
      </c>
      <c r="AT72" s="17">
        <f>IF(AR72="&lt;11","*",(AR72/AS72*100))</f>
        <v>12.1</v>
      </c>
      <c r="AU72" s="7">
        <v>787</v>
      </c>
      <c r="AV72" s="16">
        <v>6836</v>
      </c>
      <c r="AW72" s="17">
        <f>IF(AU72="&lt;11","*",(AU72/AV72*100))</f>
        <v>11.5</v>
      </c>
      <c r="AX72" s="7">
        <v>798</v>
      </c>
      <c r="AY72" s="16">
        <v>6661</v>
      </c>
      <c r="AZ72" s="17">
        <f>IF(AX72="&lt;11","*",(AX72/AY72*100))</f>
        <v>12</v>
      </c>
    </row>
    <row r="73" spans="1:52">
      <c r="A73" s="21" t="s">
        <v>37</v>
      </c>
      <c r="B73" s="7">
        <v>509</v>
      </c>
      <c r="C73" s="16">
        <v>6048</v>
      </c>
      <c r="D73" s="17">
        <f>IF(B73="&lt;11","*",(B73/C73*100))</f>
        <v>8.4</v>
      </c>
      <c r="E73" s="7">
        <v>502</v>
      </c>
      <c r="F73" s="16">
        <v>6216</v>
      </c>
      <c r="G73" s="17">
        <f>IF(E73="&lt;11","*",(E73/F73*100))</f>
        <v>8.1</v>
      </c>
      <c r="H73" s="7">
        <v>495</v>
      </c>
      <c r="I73" s="16">
        <v>5978</v>
      </c>
      <c r="J73" s="17">
        <f>IF(H73="&lt;11","*",(H73/I73*100))</f>
        <v>8.3000000000000007</v>
      </c>
      <c r="K73" s="7">
        <v>499</v>
      </c>
      <c r="L73" s="16">
        <v>6233</v>
      </c>
      <c r="M73" s="17">
        <f>IF(K73="&lt;11","*",(K73/L73*100))</f>
        <v>8</v>
      </c>
      <c r="N73" s="7">
        <v>493</v>
      </c>
      <c r="O73" s="16">
        <v>6397</v>
      </c>
      <c r="P73" s="17">
        <f>IF(N73="&lt;11","*",(N73/O73*100))</f>
        <v>7.7</v>
      </c>
      <c r="Q73" s="7">
        <v>465</v>
      </c>
      <c r="R73" s="16">
        <v>6265</v>
      </c>
      <c r="S73" s="17">
        <f>IF(Q73="&lt;11","*",(Q73/R73*100))</f>
        <v>7.4</v>
      </c>
      <c r="T73" s="7">
        <v>452</v>
      </c>
      <c r="U73" s="16">
        <v>6433</v>
      </c>
      <c r="V73" s="17">
        <f>IF(T73="&lt;11","*",(T73/U73*100))</f>
        <v>7</v>
      </c>
      <c r="W73" s="7">
        <v>479</v>
      </c>
      <c r="X73" s="16">
        <v>6451</v>
      </c>
      <c r="Y73" s="17">
        <f>IF(W73="&lt;11","*",(W73/X73*100))</f>
        <v>7.4</v>
      </c>
      <c r="Z73" s="7">
        <v>458</v>
      </c>
      <c r="AA73" s="16">
        <v>6386</v>
      </c>
      <c r="AB73" s="17">
        <f>IF(Z73="&lt;11","*",(Z73/AA73*100))</f>
        <v>7.2</v>
      </c>
      <c r="AC73" s="7">
        <v>460</v>
      </c>
      <c r="AD73" s="16">
        <v>6202</v>
      </c>
      <c r="AE73" s="17">
        <f>IF(AC73="&lt;11","*",(AC73/AD73*100))</f>
        <v>7.4</v>
      </c>
      <c r="AF73" s="7">
        <v>500</v>
      </c>
      <c r="AG73" s="16">
        <v>5743</v>
      </c>
      <c r="AH73" s="17">
        <f>IF(AF73="&lt;11","*",(AF73/AG73*100))</f>
        <v>8.6999999999999993</v>
      </c>
      <c r="AI73" s="7">
        <v>452</v>
      </c>
      <c r="AJ73" s="16">
        <v>5521</v>
      </c>
      <c r="AK73" s="17">
        <f>IF(AI73="&lt;11","*",(AI73/AJ73*100))</f>
        <v>8.1999999999999993</v>
      </c>
      <c r="AL73" s="7">
        <v>446</v>
      </c>
      <c r="AM73" s="16">
        <v>5101</v>
      </c>
      <c r="AN73" s="17">
        <f>IF(AL73="&lt;11","*",(AL73/AM73*100))</f>
        <v>8.6999999999999993</v>
      </c>
      <c r="AO73" s="7">
        <v>411</v>
      </c>
      <c r="AP73" s="16">
        <v>4854</v>
      </c>
      <c r="AQ73" s="17">
        <f>IF(AO73="&lt;11","*",(AO73/AP73*100))</f>
        <v>8.5</v>
      </c>
      <c r="AR73" s="7">
        <v>458</v>
      </c>
      <c r="AS73" s="16">
        <v>4766</v>
      </c>
      <c r="AT73" s="17">
        <f>IF(AR73="&lt;11","*",(AR73/AS73*100))</f>
        <v>9.6</v>
      </c>
      <c r="AU73" s="7">
        <v>458</v>
      </c>
      <c r="AV73" s="16">
        <v>4690</v>
      </c>
      <c r="AW73" s="17">
        <f>IF(AU73="&lt;11","*",(AU73/AV73*100))</f>
        <v>9.8000000000000007</v>
      </c>
      <c r="AX73" s="7">
        <v>420</v>
      </c>
      <c r="AY73" s="16">
        <v>4451</v>
      </c>
      <c r="AZ73" s="17">
        <f>IF(AX73="&lt;11","*",(AX73/AY73*100))</f>
        <v>9.4</v>
      </c>
    </row>
    <row r="74" spans="1:52">
      <c r="A74" s="21" t="s">
        <v>11</v>
      </c>
      <c r="B74" s="7" t="s">
        <v>41</v>
      </c>
      <c r="C74" s="16" t="s">
        <v>41</v>
      </c>
      <c r="D74" s="17" t="s">
        <v>41</v>
      </c>
      <c r="E74" s="7" t="s">
        <v>41</v>
      </c>
      <c r="F74" s="16" t="s">
        <v>41</v>
      </c>
      <c r="G74" s="17" t="s">
        <v>41</v>
      </c>
      <c r="H74" s="7" t="s">
        <v>41</v>
      </c>
      <c r="I74" s="16" t="s">
        <v>41</v>
      </c>
      <c r="J74" s="17" t="s">
        <v>41</v>
      </c>
      <c r="K74" s="7" t="s">
        <v>41</v>
      </c>
      <c r="L74" s="16" t="s">
        <v>41</v>
      </c>
      <c r="M74" s="17" t="s">
        <v>41</v>
      </c>
      <c r="N74" s="7" t="s">
        <v>62</v>
      </c>
      <c r="O74" s="16" t="s">
        <v>62</v>
      </c>
      <c r="P74" s="17" t="str">
        <f>IF(N74="&lt;11","*",(N74/O74*100))</f>
        <v>*</v>
      </c>
      <c r="Q74" s="7" t="s">
        <v>62</v>
      </c>
      <c r="R74" s="16" t="s">
        <v>62</v>
      </c>
      <c r="S74" s="17" t="str">
        <f>IF(Q74="&lt;11","*",(Q74/R74*100))</f>
        <v>*</v>
      </c>
      <c r="T74" s="7" t="s">
        <v>62</v>
      </c>
      <c r="U74" s="16" t="s">
        <v>62</v>
      </c>
      <c r="V74" s="17" t="str">
        <f>IF(T74="&lt;11","*",(T74/U74*100))</f>
        <v>*</v>
      </c>
      <c r="W74" s="7" t="s">
        <v>62</v>
      </c>
      <c r="X74" s="16" t="s">
        <v>62</v>
      </c>
      <c r="Y74" s="17" t="str">
        <f>IF(W74="&lt;11","*",(W74/X74*100))</f>
        <v>*</v>
      </c>
      <c r="Z74" s="7" t="s">
        <v>62</v>
      </c>
      <c r="AA74" s="16" t="s">
        <v>62</v>
      </c>
      <c r="AB74" s="17" t="str">
        <f>IF(Z74="&lt;11","*",(Z74/AA74*100))</f>
        <v>*</v>
      </c>
      <c r="AC74" s="7" t="s">
        <v>62</v>
      </c>
      <c r="AD74" s="16" t="s">
        <v>62</v>
      </c>
      <c r="AE74" s="17" t="str">
        <f>IF(AC74="&lt;11","*",(AC74/AD74*100))</f>
        <v>*</v>
      </c>
      <c r="AF74" s="7" t="s">
        <v>62</v>
      </c>
      <c r="AG74" s="16" t="s">
        <v>62</v>
      </c>
      <c r="AH74" s="17" t="str">
        <f>IF(AF74="&lt;11","*",(AF74/AG74*100))</f>
        <v>*</v>
      </c>
      <c r="AI74" s="7" t="s">
        <v>62</v>
      </c>
      <c r="AJ74" s="16" t="s">
        <v>62</v>
      </c>
      <c r="AK74" s="17" t="str">
        <f>IF(AI74="&lt;11","*",(AI74/AJ74*100))</f>
        <v>*</v>
      </c>
      <c r="AL74" s="7" t="s">
        <v>62</v>
      </c>
      <c r="AM74" s="16" t="s">
        <v>62</v>
      </c>
      <c r="AN74" s="17" t="str">
        <f>IF(AL74="&lt;11","*",(AL74/AM74*100))</f>
        <v>*</v>
      </c>
      <c r="AO74" s="7" t="s">
        <v>62</v>
      </c>
      <c r="AP74" s="16" t="s">
        <v>62</v>
      </c>
      <c r="AQ74" s="17" t="str">
        <f>IF(AO74="&lt;11","*",(AO74/AP74*100))</f>
        <v>*</v>
      </c>
      <c r="AR74" s="7" t="s">
        <v>62</v>
      </c>
      <c r="AS74" s="16" t="s">
        <v>62</v>
      </c>
      <c r="AT74" s="17" t="str">
        <f>IF(AR74="&lt;11","*",(AR74/AS74*100))</f>
        <v>*</v>
      </c>
      <c r="AU74" s="7" t="s">
        <v>62</v>
      </c>
      <c r="AV74" s="16" t="s">
        <v>62</v>
      </c>
      <c r="AW74" s="17" t="str">
        <f>IF(AU74="&lt;11","*",(AU74/AV74*100))</f>
        <v>*</v>
      </c>
      <c r="AX74" s="7" t="s">
        <v>62</v>
      </c>
      <c r="AY74" s="16" t="s">
        <v>62</v>
      </c>
      <c r="AZ74" s="17" t="str">
        <f>IF(AX74="&lt;11","*",(AX74/AY74*100))</f>
        <v>*</v>
      </c>
    </row>
    <row r="75" spans="1:52">
      <c r="A75" s="24"/>
      <c r="B75" s="7"/>
      <c r="C75" s="16"/>
      <c r="D75" s="17"/>
      <c r="E75" s="7"/>
      <c r="F75" s="16"/>
      <c r="G75" s="17"/>
      <c r="H75" s="7"/>
      <c r="I75" s="16"/>
      <c r="J75" s="17"/>
      <c r="K75" s="7"/>
      <c r="L75" s="16"/>
      <c r="M75" s="17"/>
      <c r="N75" s="7"/>
      <c r="O75" s="16"/>
      <c r="P75" s="17"/>
      <c r="Q75" s="7"/>
      <c r="R75" s="16"/>
      <c r="S75" s="17"/>
      <c r="T75" s="7"/>
      <c r="U75" s="16"/>
      <c r="V75" s="17"/>
      <c r="W75" s="7"/>
      <c r="X75" s="16"/>
      <c r="Y75" s="17"/>
      <c r="Z75" s="7"/>
      <c r="AA75" s="16"/>
      <c r="AB75" s="17"/>
      <c r="AC75" s="7"/>
      <c r="AD75" s="16"/>
      <c r="AE75" s="17"/>
      <c r="AF75" s="7"/>
      <c r="AG75" s="16"/>
      <c r="AH75" s="17"/>
      <c r="AI75" s="7"/>
      <c r="AJ75" s="16"/>
      <c r="AK75" s="17"/>
      <c r="AL75" s="7"/>
      <c r="AM75" s="16"/>
      <c r="AN75" s="17"/>
      <c r="AO75" s="7"/>
      <c r="AP75" s="16"/>
      <c r="AQ75" s="17"/>
      <c r="AR75" s="7"/>
      <c r="AS75" s="16"/>
      <c r="AT75" s="17"/>
      <c r="AU75" s="7"/>
      <c r="AV75" s="16"/>
      <c r="AW75" s="17"/>
      <c r="AX75" s="7"/>
      <c r="AY75" s="16"/>
      <c r="AZ75" s="17"/>
    </row>
    <row r="76" spans="1:52">
      <c r="A76" s="20" t="s">
        <v>38</v>
      </c>
      <c r="B76" s="7"/>
      <c r="C76" s="16"/>
      <c r="D76" s="17"/>
      <c r="E76" s="7"/>
      <c r="F76" s="16"/>
      <c r="G76" s="17"/>
      <c r="H76" s="7"/>
      <c r="I76" s="16"/>
      <c r="J76" s="17"/>
      <c r="K76" s="7"/>
      <c r="L76" s="16"/>
      <c r="M76" s="17"/>
      <c r="N76" s="7"/>
      <c r="O76" s="16"/>
      <c r="P76" s="17"/>
      <c r="Q76" s="7"/>
      <c r="R76" s="16"/>
      <c r="S76" s="17"/>
      <c r="T76" s="7"/>
      <c r="U76" s="16"/>
      <c r="V76" s="17"/>
      <c r="W76" s="7"/>
      <c r="X76" s="16"/>
      <c r="Y76" s="17"/>
      <c r="Z76" s="7"/>
      <c r="AA76" s="16"/>
      <c r="AB76" s="17"/>
      <c r="AC76" s="7"/>
      <c r="AD76" s="16"/>
      <c r="AE76" s="17"/>
      <c r="AF76" s="7"/>
      <c r="AG76" s="16"/>
      <c r="AH76" s="17"/>
      <c r="AI76" s="7"/>
      <c r="AJ76" s="16"/>
      <c r="AK76" s="17"/>
      <c r="AL76" s="7"/>
      <c r="AM76" s="16"/>
      <c r="AN76" s="17"/>
      <c r="AO76" s="7"/>
      <c r="AP76" s="16"/>
      <c r="AQ76" s="17"/>
      <c r="AR76" s="7"/>
      <c r="AS76" s="16"/>
      <c r="AT76" s="17"/>
      <c r="AU76" s="7"/>
      <c r="AV76" s="16"/>
      <c r="AW76" s="17"/>
      <c r="AX76" s="7"/>
      <c r="AY76" s="16"/>
      <c r="AZ76" s="17"/>
    </row>
    <row r="77" spans="1:52">
      <c r="A77" s="21" t="s">
        <v>39</v>
      </c>
      <c r="B77" s="7">
        <v>1321</v>
      </c>
      <c r="C77" s="16">
        <v>3275</v>
      </c>
      <c r="D77" s="17">
        <f>IF(B77="&lt;11","*",(B77/C77*100))</f>
        <v>40.299999999999997</v>
      </c>
      <c r="E77" s="7">
        <v>1166</v>
      </c>
      <c r="F77" s="16">
        <v>3086</v>
      </c>
      <c r="G77" s="17">
        <f>IF(E77="&lt;11","*",(E77/F77*100))</f>
        <v>37.799999999999997</v>
      </c>
      <c r="H77" s="7">
        <v>1243</v>
      </c>
      <c r="I77" s="16">
        <v>2989</v>
      </c>
      <c r="J77" s="17">
        <f>IF(H77="&lt;11","*",(H77/I77*100))</f>
        <v>41.6</v>
      </c>
      <c r="K77" s="7">
        <v>1108</v>
      </c>
      <c r="L77" s="16">
        <v>2898</v>
      </c>
      <c r="M77" s="17">
        <f>IF(K77="&lt;11","*",(K77/L77*100))</f>
        <v>38.200000000000003</v>
      </c>
      <c r="N77" s="7">
        <v>1148</v>
      </c>
      <c r="O77" s="16">
        <v>2853</v>
      </c>
      <c r="P77" s="17">
        <f>IF(N77="&lt;11","*",(N77/O77*100))</f>
        <v>40.200000000000003</v>
      </c>
      <c r="Q77" s="7">
        <v>1107</v>
      </c>
      <c r="R77" s="16">
        <v>2840</v>
      </c>
      <c r="S77" s="17">
        <f>IF(Q77="&lt;11","*",(Q77/R77*100))</f>
        <v>39</v>
      </c>
      <c r="T77" s="7">
        <v>1086</v>
      </c>
      <c r="U77" s="16">
        <v>2822</v>
      </c>
      <c r="V77" s="17">
        <f>IF(T77="&lt;11","*",(T77/U77*100))</f>
        <v>38.5</v>
      </c>
      <c r="W77" s="7">
        <v>1044</v>
      </c>
      <c r="X77" s="16">
        <v>2863</v>
      </c>
      <c r="Y77" s="17">
        <f>IF(W77="&lt;11","*",(W77/X77*100))</f>
        <v>36.5</v>
      </c>
      <c r="Z77" s="7">
        <v>1106</v>
      </c>
      <c r="AA77" s="16">
        <v>2847</v>
      </c>
      <c r="AB77" s="17">
        <f>IF(Z77="&lt;11","*",(Z77/AA77*100))</f>
        <v>38.799999999999997</v>
      </c>
      <c r="AC77" s="7">
        <v>1097</v>
      </c>
      <c r="AD77" s="16">
        <v>2849</v>
      </c>
      <c r="AE77" s="17">
        <f>IF(AC77="&lt;11","*",(AC77/AD77*100))</f>
        <v>38.5</v>
      </c>
      <c r="AF77" s="7">
        <v>1022</v>
      </c>
      <c r="AG77" s="16">
        <v>2656</v>
      </c>
      <c r="AH77" s="17">
        <f>IF(AF77="&lt;11","*",(AF77/AG77*100))</f>
        <v>38.5</v>
      </c>
      <c r="AI77" s="7">
        <v>1137</v>
      </c>
      <c r="AJ77" s="16">
        <v>2800</v>
      </c>
      <c r="AK77" s="17">
        <f>IF(AI77="&lt;11","*",(AI77/AJ77*100))</f>
        <v>40.6</v>
      </c>
      <c r="AL77" s="7">
        <v>1052</v>
      </c>
      <c r="AM77" s="16">
        <v>2626</v>
      </c>
      <c r="AN77" s="17">
        <f>IF(AL77="&lt;11","*",(AL77/AM77*100))</f>
        <v>40.1</v>
      </c>
      <c r="AO77" s="7">
        <v>1012</v>
      </c>
      <c r="AP77" s="16">
        <v>2486</v>
      </c>
      <c r="AQ77" s="17">
        <f>IF(AO77="&lt;11","*",(AO77/AP77*100))</f>
        <v>40.700000000000003</v>
      </c>
      <c r="AR77" s="7">
        <v>1016</v>
      </c>
      <c r="AS77" s="16">
        <v>2581</v>
      </c>
      <c r="AT77" s="17">
        <f>IF(AR77="&lt;11","*",(AR77/AS77*100))</f>
        <v>39.4</v>
      </c>
      <c r="AU77" s="7">
        <v>1082</v>
      </c>
      <c r="AV77" s="16">
        <v>2651</v>
      </c>
      <c r="AW77" s="17">
        <f>IF(AU77="&lt;11","*",(AU77/AV77*100))</f>
        <v>40.799999999999997</v>
      </c>
      <c r="AX77" s="7">
        <v>996</v>
      </c>
      <c r="AY77" s="16">
        <v>2491</v>
      </c>
      <c r="AZ77" s="17">
        <f>IF(AX77="&lt;11","*",(AX77/AY77*100))</f>
        <v>40</v>
      </c>
    </row>
    <row r="78" spans="1:52">
      <c r="A78" s="21" t="s">
        <v>40</v>
      </c>
      <c r="B78" s="7">
        <v>2032</v>
      </c>
      <c r="C78" s="16">
        <v>44171</v>
      </c>
      <c r="D78" s="17">
        <f>IF(B78="&lt;11","*",(B78/C78*100))</f>
        <v>4.5999999999999996</v>
      </c>
      <c r="E78" s="7">
        <v>1983</v>
      </c>
      <c r="F78" s="16">
        <v>43566</v>
      </c>
      <c r="G78" s="17">
        <f>IF(E78="&lt;11","*",(E78/F78*100))</f>
        <v>4.5999999999999996</v>
      </c>
      <c r="H78" s="7">
        <v>1858</v>
      </c>
      <c r="I78" s="16">
        <v>41963</v>
      </c>
      <c r="J78" s="17">
        <f>IF(H78="&lt;11","*",(H78/I78*100))</f>
        <v>4.4000000000000004</v>
      </c>
      <c r="K78" s="7">
        <v>1686</v>
      </c>
      <c r="L78" s="16">
        <v>41930</v>
      </c>
      <c r="M78" s="17">
        <f>IF(K78="&lt;11","*",(K78/L78*100))</f>
        <v>4</v>
      </c>
      <c r="N78" s="7">
        <v>1609</v>
      </c>
      <c r="O78" s="16">
        <v>40762</v>
      </c>
      <c r="P78" s="17">
        <f>IF(N78="&lt;11","*",(N78/O78*100))</f>
        <v>3.9</v>
      </c>
      <c r="Q78" s="7">
        <v>1604</v>
      </c>
      <c r="R78" s="16">
        <v>41540</v>
      </c>
      <c r="S78" s="17">
        <f>IF(Q78="&lt;11","*",(Q78/R78*100))</f>
        <v>3.9</v>
      </c>
      <c r="T78" s="7">
        <v>1489</v>
      </c>
      <c r="U78" s="16">
        <v>40800</v>
      </c>
      <c r="V78" s="17">
        <f>IF(T78="&lt;11","*",(T78/U78*100))</f>
        <v>3.6</v>
      </c>
      <c r="W78" s="7">
        <v>1591</v>
      </c>
      <c r="X78" s="16">
        <v>41727</v>
      </c>
      <c r="Y78" s="17">
        <f>IF(W78="&lt;11","*",(W78/X78*100))</f>
        <v>3.8</v>
      </c>
      <c r="Z78" s="7">
        <v>1499</v>
      </c>
      <c r="AA78" s="16">
        <v>41094</v>
      </c>
      <c r="AB78" s="17">
        <f>IF(Z78="&lt;11","*",(Z78/AA78*100))</f>
        <v>3.6</v>
      </c>
      <c r="AC78" s="7">
        <v>1532</v>
      </c>
      <c r="AD78" s="16">
        <v>39882</v>
      </c>
      <c r="AE78" s="17">
        <f>IF(AC78="&lt;11","*",(AC78/AD78*100))</f>
        <v>3.8</v>
      </c>
      <c r="AF78" s="7">
        <v>1535</v>
      </c>
      <c r="AG78" s="16">
        <v>38230</v>
      </c>
      <c r="AH78" s="17">
        <f>IF(AF78="&lt;11","*",(AF78/AG78*100))</f>
        <v>4</v>
      </c>
      <c r="AI78" s="7">
        <v>1501</v>
      </c>
      <c r="AJ78" s="16">
        <v>37117</v>
      </c>
      <c r="AK78" s="17">
        <f>IF(AI78="&lt;11","*",(AI78/AJ78*100))</f>
        <v>4</v>
      </c>
      <c r="AL78" s="7">
        <v>1449</v>
      </c>
      <c r="AM78" s="16">
        <v>35811</v>
      </c>
      <c r="AN78" s="17">
        <f>IF(AL78="&lt;11","*",(AL78/AM78*100))</f>
        <v>4</v>
      </c>
      <c r="AO78" s="7">
        <v>1372</v>
      </c>
      <c r="AP78" s="16">
        <v>34664</v>
      </c>
      <c r="AQ78" s="17">
        <f>IF(AO78="&lt;11","*",(AO78/AP78*100))</f>
        <v>4</v>
      </c>
      <c r="AR78" s="7">
        <v>1422</v>
      </c>
      <c r="AS78" s="16">
        <v>34837</v>
      </c>
      <c r="AT78" s="17">
        <f>IF(AR78="&lt;11","*",(AR78/AS78*100))</f>
        <v>4.0999999999999996</v>
      </c>
      <c r="AU78" s="7">
        <v>1438</v>
      </c>
      <c r="AV78" s="16">
        <v>35087</v>
      </c>
      <c r="AW78" s="17">
        <f>IF(AU78="&lt;11","*",(AU78/AV78*100))</f>
        <v>4.0999999999999996</v>
      </c>
      <c r="AX78" s="7">
        <v>1375</v>
      </c>
      <c r="AY78" s="16">
        <v>33196</v>
      </c>
      <c r="AZ78" s="17">
        <f>IF(AX78="&lt;11","*",(AX78/AY78*100))</f>
        <v>4.0999999999999996</v>
      </c>
    </row>
    <row r="79" spans="1:52">
      <c r="A79" s="24" t="s">
        <v>11</v>
      </c>
      <c r="B79" s="7" t="s">
        <v>62</v>
      </c>
      <c r="C79" s="16" t="s">
        <v>62</v>
      </c>
      <c r="D79" s="17" t="str">
        <f>IF(B79="&lt;11","*",(B79/C79*100))</f>
        <v>*</v>
      </c>
      <c r="E79" s="7" t="s">
        <v>62</v>
      </c>
      <c r="F79" s="16" t="s">
        <v>62</v>
      </c>
      <c r="G79" s="17" t="str">
        <f>IF(E79="&lt;11","*",(E79/F79*100))</f>
        <v>*</v>
      </c>
      <c r="H79" s="7" t="s">
        <v>62</v>
      </c>
      <c r="I79" s="16" t="s">
        <v>62</v>
      </c>
      <c r="J79" s="17" t="str">
        <f>IF(H79="&lt;11","*",(H79/I79*100))</f>
        <v>*</v>
      </c>
      <c r="K79" s="7" t="s">
        <v>62</v>
      </c>
      <c r="L79" s="16" t="s">
        <v>62</v>
      </c>
      <c r="M79" s="17" t="str">
        <f>IF(K79="&lt;11","*",(K79/L79*100))</f>
        <v>*</v>
      </c>
      <c r="N79" s="7" t="s">
        <v>62</v>
      </c>
      <c r="O79" s="16" t="s">
        <v>62</v>
      </c>
      <c r="P79" s="17" t="str">
        <f>IF(N79="&lt;11","*",(N79/O79*100))</f>
        <v>*</v>
      </c>
      <c r="Q79" s="7" t="s">
        <v>62</v>
      </c>
      <c r="R79" s="16" t="s">
        <v>62</v>
      </c>
      <c r="S79" s="17" t="str">
        <f>IF(Q79="&lt;11","*",(Q79/R79*100))</f>
        <v>*</v>
      </c>
      <c r="T79" s="7" t="s">
        <v>62</v>
      </c>
      <c r="U79" s="16" t="s">
        <v>62</v>
      </c>
      <c r="V79" s="17" t="str">
        <f>IF(T79="&lt;11","*",(T79/U79*100))</f>
        <v>*</v>
      </c>
      <c r="W79" s="7" t="s">
        <v>62</v>
      </c>
      <c r="X79" s="16" t="s">
        <v>62</v>
      </c>
      <c r="Y79" s="17" t="str">
        <f>IF(W79="&lt;11","*",(W79/X79*100))</f>
        <v>*</v>
      </c>
      <c r="Z79" s="7" t="s">
        <v>62</v>
      </c>
      <c r="AA79" s="16" t="s">
        <v>62</v>
      </c>
      <c r="AB79" s="17" t="str">
        <f>IF(Z79="&lt;11","*",(Z79/AA79*100))</f>
        <v>*</v>
      </c>
      <c r="AC79" s="7" t="s">
        <v>62</v>
      </c>
      <c r="AD79" s="16" t="s">
        <v>62</v>
      </c>
      <c r="AE79" s="17" t="str">
        <f>IF(AC79="&lt;11","*",(AC79/AD79*100))</f>
        <v>*</v>
      </c>
      <c r="AF79" s="7" t="s">
        <v>62</v>
      </c>
      <c r="AG79" s="16" t="s">
        <v>62</v>
      </c>
      <c r="AH79" s="17" t="str">
        <f>IF(AF79="&lt;11","*",(AF79/AG79*100))</f>
        <v>*</v>
      </c>
      <c r="AI79" s="7" t="s">
        <v>62</v>
      </c>
      <c r="AJ79" s="16" t="s">
        <v>62</v>
      </c>
      <c r="AK79" s="17" t="str">
        <f>IF(AI79="&lt;11","*",(AI79/AJ79*100))</f>
        <v>*</v>
      </c>
      <c r="AL79" s="7" t="s">
        <v>62</v>
      </c>
      <c r="AM79" s="16" t="s">
        <v>62</v>
      </c>
      <c r="AN79" s="17" t="str">
        <f>IF(AL79="&lt;11","*",(AL79/AM79*100))</f>
        <v>*</v>
      </c>
      <c r="AO79" s="7" t="s">
        <v>62</v>
      </c>
      <c r="AP79" s="16" t="s">
        <v>62</v>
      </c>
      <c r="AQ79" s="17" t="str">
        <f>IF(AO79="&lt;11","*",(AO79/AP79*100))</f>
        <v>*</v>
      </c>
      <c r="AR79" s="7" t="s">
        <v>62</v>
      </c>
      <c r="AS79" s="16" t="s">
        <v>62</v>
      </c>
      <c r="AT79" s="17" t="str">
        <f>IF(AR79="&lt;11","*",(AR79/AS79*100))</f>
        <v>*</v>
      </c>
      <c r="AU79" s="7" t="s">
        <v>62</v>
      </c>
      <c r="AV79" s="16" t="s">
        <v>62</v>
      </c>
      <c r="AW79" s="17" t="str">
        <f>IF(AU79="&lt;11","*",(AU79/AV79*100))</f>
        <v>*</v>
      </c>
      <c r="AX79" s="7" t="s">
        <v>62</v>
      </c>
      <c r="AY79" s="16" t="s">
        <v>62</v>
      </c>
      <c r="AZ79" s="17" t="str">
        <f>IF(AX79="&lt;11","*",(AX79/AY79*100))</f>
        <v>*</v>
      </c>
    </row>
    <row r="80" spans="1:52">
      <c r="A80" s="24"/>
      <c r="B80" s="7"/>
      <c r="C80" s="16"/>
      <c r="D80" s="17"/>
      <c r="E80" s="7"/>
      <c r="F80" s="16"/>
      <c r="G80" s="17"/>
      <c r="H80" s="7"/>
      <c r="I80" s="16"/>
      <c r="J80" s="17"/>
      <c r="K80" s="7"/>
      <c r="L80" s="16"/>
      <c r="M80" s="17"/>
      <c r="N80" s="7"/>
      <c r="O80" s="16"/>
      <c r="P80" s="17"/>
      <c r="Q80" s="7"/>
      <c r="R80" s="16"/>
      <c r="S80" s="17"/>
      <c r="T80" s="7"/>
      <c r="U80" s="16"/>
      <c r="V80" s="17"/>
      <c r="W80" s="7"/>
      <c r="X80" s="16"/>
      <c r="Y80" s="17"/>
      <c r="Z80" s="7"/>
      <c r="AA80" s="16"/>
      <c r="AB80" s="17"/>
      <c r="AC80" s="7"/>
      <c r="AD80" s="16"/>
      <c r="AE80" s="17"/>
      <c r="AF80" s="7"/>
      <c r="AG80" s="16"/>
      <c r="AH80" s="17"/>
      <c r="AI80" s="7"/>
      <c r="AJ80" s="16"/>
      <c r="AK80" s="17"/>
      <c r="AL80" s="7"/>
      <c r="AM80" s="16"/>
      <c r="AN80" s="17"/>
      <c r="AO80" s="7"/>
      <c r="AP80" s="16"/>
      <c r="AQ80" s="17"/>
      <c r="AR80" s="7"/>
      <c r="AS80" s="16"/>
      <c r="AT80" s="17"/>
      <c r="AU80" s="7"/>
      <c r="AV80" s="16"/>
      <c r="AW80" s="17"/>
      <c r="AX80" s="7"/>
      <c r="AY80" s="16"/>
      <c r="AZ80" s="17"/>
    </row>
  </sheetData>
  <mergeCells count="18">
    <mergeCell ref="A7:A8"/>
    <mergeCell ref="B7:D7"/>
    <mergeCell ref="E7:G7"/>
    <mergeCell ref="H7:J7"/>
    <mergeCell ref="N7:P7"/>
    <mergeCell ref="K7:M7"/>
    <mergeCell ref="T7:V7"/>
    <mergeCell ref="Q7:S7"/>
    <mergeCell ref="AF7:AH7"/>
    <mergeCell ref="AI7:AK7"/>
    <mergeCell ref="AC7:AE7"/>
    <mergeCell ref="W7:Y7"/>
    <mergeCell ref="Z7:AB7"/>
    <mergeCell ref="AX7:AZ7"/>
    <mergeCell ref="AU7:AW7"/>
    <mergeCell ref="AR7:AT7"/>
    <mergeCell ref="AO7:AQ7"/>
    <mergeCell ref="AL7:AN7"/>
  </mergeCells>
  <phoneticPr fontId="0" type="noConversion"/>
  <pageMargins left="0.5" right="0.4" top="0.5" bottom="0.75" header="0.5" footer="0.25"/>
  <pageSetup scale="97" orientation="portrait" r:id="rId1"/>
  <headerFooter differentFirst="1" alignWithMargins="0">
    <oddFooter>&amp;R&amp;"Calibri,Regular"&amp;P of &amp;N</oddFooter>
  </headerFooter>
  <rowBreaks count="1" manualBreakCount="1">
    <brk id="47"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workbookViewId="0">
      <selection activeCell="A2" sqref="A2"/>
    </sheetView>
  </sheetViews>
  <sheetFormatPr defaultRowHeight="12.9"/>
  <cols>
    <col min="1" max="1" width="90.625" customWidth="1"/>
  </cols>
  <sheetData>
    <row r="1" spans="1:9" ht="189.55" customHeight="1">
      <c r="A1" s="12" t="s">
        <v>59</v>
      </c>
      <c r="B1" s="12"/>
      <c r="C1" s="12"/>
      <c r="D1" s="12"/>
      <c r="E1" s="12"/>
      <c r="F1" s="12"/>
      <c r="G1" s="14"/>
      <c r="H1" s="14"/>
      <c r="I1" s="14"/>
    </row>
    <row r="2" spans="1:9">
      <c r="A2" s="12"/>
      <c r="B2" s="13"/>
      <c r="C2" s="13"/>
      <c r="D2" s="13"/>
      <c r="E2" s="13"/>
      <c r="F2" s="13"/>
      <c r="G2" s="14"/>
      <c r="H2" s="14"/>
      <c r="I2" s="14"/>
    </row>
    <row r="3" spans="1:9" ht="33.299999999999997" customHeight="1">
      <c r="A3" s="12" t="s">
        <v>53</v>
      </c>
      <c r="B3" s="13"/>
      <c r="C3" s="13"/>
      <c r="D3" s="13"/>
      <c r="E3" s="13"/>
      <c r="F3" s="13"/>
      <c r="G3" s="14"/>
      <c r="H3" s="14"/>
      <c r="I3" s="14"/>
    </row>
    <row r="4" spans="1:9" ht="33.299999999999997" customHeight="1">
      <c r="A4" s="12" t="s">
        <v>60</v>
      </c>
      <c r="B4" s="13"/>
      <c r="C4" s="13"/>
      <c r="D4" s="13"/>
      <c r="E4" s="13"/>
      <c r="F4" s="13"/>
      <c r="G4" s="14"/>
      <c r="H4" s="14"/>
      <c r="I4" s="14"/>
    </row>
  </sheetData>
  <pageMargins left="0.7" right="0.7" top="0.75" bottom="0.75" header="0.3" footer="0.3"/>
  <pageSetup orientation="portrait"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LPtermOb</vt:lpstr>
      <vt:lpstr>Notes</vt:lpstr>
      <vt:lpstr>LPtermOb!Print_Titles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2025-07-21T23:12:20Z</cp:lastPrinted>
  <dcterms:created xsi:type="dcterms:W3CDTF">2004-03-18T22:40:33Z</dcterms:created>
  <dcterms:modified xsi:type="dcterms:W3CDTF">2025-07-21T23:12:24Z</dcterms:modified>
</cp:coreProperties>
</file>