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Birthweight/"/>
    </mc:Choice>
  </mc:AlternateContent>
  <xr:revisionPtr revIDLastSave="868" documentId="8_{BFA8C150-1309-4F23-AC19-67ABA6589955}" xr6:coauthVersionLast="47" xr6:coauthVersionMax="47" xr10:uidLastSave="{F08D1D01-81BA-42E0-B69F-6422ACE4488C}"/>
  <bookViews>
    <workbookView xWindow="18543" yWindow="122" windowWidth="18571" windowHeight="9646" tabRatio="601" xr2:uid="{00000000-000D-0000-FFFF-FFFF00000000}"/>
  </bookViews>
  <sheets>
    <sheet name="LBW" sheetId="11" r:id="rId1"/>
    <sheet name="Notes" sheetId="13" r:id="rId2"/>
  </sheets>
  <definedNames>
    <definedName name="_xlnm.Print_Titles" localSheetId="0">LBW!$A:$A,LBW!$7:$8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74" i="11" l="1"/>
  <c r="BR74" i="11"/>
  <c r="BO74" i="11"/>
  <c r="BL74" i="11"/>
  <c r="BI74" i="11"/>
  <c r="BF74" i="11"/>
  <c r="BC74" i="11"/>
  <c r="AZ74" i="11"/>
  <c r="AW74" i="11"/>
  <c r="AT74" i="11"/>
  <c r="AQ74" i="11"/>
  <c r="AN74" i="11"/>
  <c r="AK74" i="11"/>
  <c r="AH74" i="11"/>
  <c r="AE74" i="11"/>
  <c r="AB74" i="11"/>
  <c r="Y74" i="11"/>
  <c r="V74" i="11"/>
  <c r="S74" i="11"/>
  <c r="P74" i="11"/>
  <c r="M74" i="11"/>
  <c r="J74" i="11"/>
  <c r="G74" i="11"/>
  <c r="D74" i="11"/>
  <c r="BU73" i="11"/>
  <c r="BR73" i="11"/>
  <c r="BO73" i="11"/>
  <c r="BL73" i="11"/>
  <c r="BI73" i="11"/>
  <c r="BF73" i="11"/>
  <c r="BC73" i="11"/>
  <c r="AZ73" i="11"/>
  <c r="AW73" i="11"/>
  <c r="AT73" i="11"/>
  <c r="AQ73" i="11"/>
  <c r="AN73" i="11"/>
  <c r="AK73" i="11"/>
  <c r="AH73" i="11"/>
  <c r="AE73" i="11"/>
  <c r="AB73" i="11"/>
  <c r="Y73" i="11"/>
  <c r="V73" i="11"/>
  <c r="S73" i="11"/>
  <c r="P73" i="11"/>
  <c r="M73" i="11"/>
  <c r="J73" i="11"/>
  <c r="G73" i="11"/>
  <c r="D73" i="11"/>
  <c r="BU72" i="11"/>
  <c r="BR72" i="11"/>
  <c r="BO72" i="11"/>
  <c r="BL72" i="11"/>
  <c r="BI72" i="11"/>
  <c r="BF72" i="11"/>
  <c r="BC72" i="11"/>
  <c r="AZ72" i="11"/>
  <c r="AW72" i="11"/>
  <c r="AT72" i="11"/>
  <c r="AQ72" i="11"/>
  <c r="AN72" i="11"/>
  <c r="AK72" i="11"/>
  <c r="AH72" i="11"/>
  <c r="AE72" i="11"/>
  <c r="AB72" i="11"/>
  <c r="Y72" i="11"/>
  <c r="V72" i="11"/>
  <c r="S72" i="11"/>
  <c r="P72" i="11"/>
  <c r="M72" i="11"/>
  <c r="J72" i="11"/>
  <c r="G72" i="11"/>
  <c r="D72" i="11"/>
  <c r="BU69" i="11"/>
  <c r="BR69" i="11"/>
  <c r="BO69" i="11"/>
  <c r="BL69" i="11"/>
  <c r="BI69" i="11"/>
  <c r="BF69" i="11"/>
  <c r="BC69" i="11"/>
  <c r="AZ69" i="11"/>
  <c r="AW69" i="11"/>
  <c r="AT69" i="11"/>
  <c r="AQ69" i="11"/>
  <c r="AN69" i="11"/>
  <c r="AK69" i="11"/>
  <c r="AH69" i="11"/>
  <c r="AE69" i="11"/>
  <c r="AB69" i="11"/>
  <c r="Y69" i="11"/>
  <c r="BU68" i="11"/>
  <c r="BR68" i="11"/>
  <c r="BO68" i="11"/>
  <c r="BL68" i="11"/>
  <c r="BI68" i="11"/>
  <c r="BF68" i="11"/>
  <c r="BC68" i="11"/>
  <c r="AZ68" i="11"/>
  <c r="AW68" i="11"/>
  <c r="AT68" i="11"/>
  <c r="AQ68" i="11"/>
  <c r="AN68" i="11"/>
  <c r="AK68" i="11"/>
  <c r="AH68" i="11"/>
  <c r="AE68" i="11"/>
  <c r="AB68" i="11"/>
  <c r="Y68" i="11"/>
  <c r="BU67" i="11"/>
  <c r="BR67" i="11"/>
  <c r="BO67" i="11"/>
  <c r="BL67" i="11"/>
  <c r="BI67" i="11"/>
  <c r="BF67" i="11"/>
  <c r="BC67" i="11"/>
  <c r="AZ67" i="11"/>
  <c r="AW67" i="11"/>
  <c r="AT67" i="11"/>
  <c r="AQ67" i="11"/>
  <c r="AN67" i="11"/>
  <c r="AK67" i="11"/>
  <c r="AH67" i="11"/>
  <c r="AE67" i="11"/>
  <c r="AB67" i="11"/>
  <c r="Y67" i="11"/>
  <c r="BU66" i="11"/>
  <c r="BR66" i="11"/>
  <c r="BO66" i="11"/>
  <c r="BL66" i="11"/>
  <c r="BI66" i="11"/>
  <c r="BF66" i="11"/>
  <c r="BC66" i="11"/>
  <c r="AZ66" i="11"/>
  <c r="AW66" i="11"/>
  <c r="AT66" i="11"/>
  <c r="AQ66" i="11"/>
  <c r="AN66" i="11"/>
  <c r="AK66" i="11"/>
  <c r="AH66" i="11"/>
  <c r="AE66" i="11"/>
  <c r="AB66" i="11"/>
  <c r="Y66" i="11"/>
  <c r="BU65" i="11"/>
  <c r="BR65" i="11"/>
  <c r="BO65" i="11"/>
  <c r="BL65" i="11"/>
  <c r="BI65" i="11"/>
  <c r="BF65" i="11"/>
  <c r="BC65" i="11"/>
  <c r="AZ65" i="11"/>
  <c r="AW65" i="11"/>
  <c r="AT65" i="11"/>
  <c r="AQ65" i="11"/>
  <c r="AN65" i="11"/>
  <c r="AK65" i="11"/>
  <c r="AH65" i="11"/>
  <c r="AE65" i="11"/>
  <c r="AB65" i="11"/>
  <c r="Y65" i="11"/>
  <c r="BU64" i="11"/>
  <c r="BR64" i="11"/>
  <c r="BO64" i="11"/>
  <c r="BL64" i="11"/>
  <c r="BI64" i="11"/>
  <c r="BF64" i="11"/>
  <c r="BC64" i="11"/>
  <c r="AZ64" i="11"/>
  <c r="AW64" i="11"/>
  <c r="AT64" i="11"/>
  <c r="AQ64" i="11"/>
  <c r="AN64" i="11"/>
  <c r="AK64" i="11"/>
  <c r="AH64" i="11"/>
  <c r="AE64" i="11"/>
  <c r="AB64" i="11"/>
  <c r="Y64" i="11"/>
  <c r="BU61" i="11"/>
  <c r="BR61" i="11"/>
  <c r="BO61" i="11"/>
  <c r="BL61" i="11"/>
  <c r="BI61" i="11"/>
  <c r="BF61" i="11"/>
  <c r="BC61" i="11"/>
  <c r="AZ61" i="11"/>
  <c r="AW61" i="11"/>
  <c r="AT61" i="11"/>
  <c r="AQ61" i="11"/>
  <c r="AN61" i="11"/>
  <c r="AK61" i="11"/>
  <c r="AH61" i="11"/>
  <c r="AE61" i="11"/>
  <c r="AB61" i="11"/>
  <c r="Y61" i="11"/>
  <c r="V61" i="11"/>
  <c r="S61" i="11"/>
  <c r="P61" i="11"/>
  <c r="M61" i="11"/>
  <c r="J61" i="11"/>
  <c r="G61" i="11"/>
  <c r="D61" i="11"/>
  <c r="BU60" i="11"/>
  <c r="BR60" i="11"/>
  <c r="BO60" i="11"/>
  <c r="BL60" i="11"/>
  <c r="BI60" i="11"/>
  <c r="BF60" i="11"/>
  <c r="BC60" i="11"/>
  <c r="AZ60" i="11"/>
  <c r="AW60" i="11"/>
  <c r="AT60" i="11"/>
  <c r="AQ60" i="11"/>
  <c r="AN60" i="11"/>
  <c r="AK60" i="11"/>
  <c r="AH60" i="11"/>
  <c r="AE60" i="11"/>
  <c r="AB60" i="11"/>
  <c r="Y60" i="11"/>
  <c r="V60" i="11"/>
  <c r="S60" i="11"/>
  <c r="P60" i="11"/>
  <c r="M60" i="11"/>
  <c r="J60" i="11"/>
  <c r="G60" i="11"/>
  <c r="D60" i="11"/>
  <c r="BU59" i="11"/>
  <c r="BR59" i="11"/>
  <c r="BO59" i="11"/>
  <c r="BL59" i="11"/>
  <c r="BI59" i="11"/>
  <c r="BF59" i="11"/>
  <c r="BC59" i="11"/>
  <c r="AZ59" i="11"/>
  <c r="AW59" i="11"/>
  <c r="AT59" i="11"/>
  <c r="AQ59" i="11"/>
  <c r="AN59" i="11"/>
  <c r="AK59" i="11"/>
  <c r="AH59" i="11"/>
  <c r="AE59" i="11"/>
  <c r="AB59" i="11"/>
  <c r="Y59" i="11"/>
  <c r="V59" i="11"/>
  <c r="S59" i="11"/>
  <c r="P59" i="11"/>
  <c r="M59" i="11"/>
  <c r="J59" i="11"/>
  <c r="G59" i="11"/>
  <c r="D59" i="11"/>
  <c r="BU58" i="11"/>
  <c r="BR58" i="11"/>
  <c r="BO58" i="11"/>
  <c r="BL58" i="11"/>
  <c r="BI58" i="11"/>
  <c r="BF58" i="11"/>
  <c r="BC58" i="11"/>
  <c r="AZ58" i="11"/>
  <c r="AW58" i="11"/>
  <c r="AT58" i="11"/>
  <c r="AQ58" i="11"/>
  <c r="AN58" i="11"/>
  <c r="AK58" i="11"/>
  <c r="AH58" i="11"/>
  <c r="AE58" i="11"/>
  <c r="AB58" i="11"/>
  <c r="Y58" i="11"/>
  <c r="V58" i="11"/>
  <c r="S58" i="11"/>
  <c r="P58" i="11"/>
  <c r="M58" i="11"/>
  <c r="J58" i="11"/>
  <c r="G58" i="11"/>
  <c r="D58" i="11"/>
  <c r="BU57" i="11"/>
  <c r="BR57" i="11"/>
  <c r="BO57" i="11"/>
  <c r="BL57" i="11"/>
  <c r="BI57" i="11"/>
  <c r="BF57" i="11"/>
  <c r="BC57" i="11"/>
  <c r="AZ57" i="11"/>
  <c r="AW57" i="11"/>
  <c r="AT57" i="11"/>
  <c r="AQ57" i="11"/>
  <c r="AN57" i="11"/>
  <c r="AK57" i="11"/>
  <c r="AH57" i="11"/>
  <c r="AE57" i="11"/>
  <c r="AB57" i="11"/>
  <c r="Y57" i="11"/>
  <c r="V57" i="11"/>
  <c r="S57" i="11"/>
  <c r="P57" i="11"/>
  <c r="M57" i="11"/>
  <c r="J57" i="11"/>
  <c r="G57" i="11"/>
  <c r="D57" i="11"/>
  <c r="BU54" i="11"/>
  <c r="BR54" i="11"/>
  <c r="BO54" i="11"/>
  <c r="BL54" i="11"/>
  <c r="BI54" i="11"/>
  <c r="BF54" i="11"/>
  <c r="BC54" i="11"/>
  <c r="AZ54" i="11"/>
  <c r="AW54" i="11"/>
  <c r="AT54" i="11"/>
  <c r="AQ54" i="11"/>
  <c r="AN54" i="11"/>
  <c r="AK54" i="11"/>
  <c r="AH54" i="11"/>
  <c r="AE54" i="11"/>
  <c r="AB54" i="11"/>
  <c r="Y54" i="11"/>
  <c r="V54" i="11"/>
  <c r="BU53" i="11"/>
  <c r="BR53" i="11"/>
  <c r="BO53" i="11"/>
  <c r="BL53" i="11"/>
  <c r="BI53" i="11"/>
  <c r="BF53" i="11"/>
  <c r="BC53" i="11"/>
  <c r="AZ53" i="11"/>
  <c r="AW53" i="11"/>
  <c r="AT53" i="11"/>
  <c r="AQ53" i="11"/>
  <c r="AN53" i="11"/>
  <c r="AK53" i="11"/>
  <c r="AH53" i="11"/>
  <c r="AE53" i="11"/>
  <c r="AB53" i="11"/>
  <c r="Y53" i="11"/>
  <c r="V53" i="11"/>
  <c r="BU52" i="11"/>
  <c r="BR52" i="11"/>
  <c r="BO52" i="11"/>
  <c r="BL52" i="11"/>
  <c r="BI52" i="11"/>
  <c r="BF52" i="11"/>
  <c r="BC52" i="11"/>
  <c r="AZ52" i="11"/>
  <c r="AW52" i="11"/>
  <c r="AT52" i="11"/>
  <c r="AQ52" i="11"/>
  <c r="AN52" i="11"/>
  <c r="AK52" i="11"/>
  <c r="AH52" i="11"/>
  <c r="AE52" i="11"/>
  <c r="AB52" i="11"/>
  <c r="Y52" i="11"/>
  <c r="V52" i="11"/>
  <c r="BU51" i="11"/>
  <c r="BR51" i="11"/>
  <c r="BO51" i="11"/>
  <c r="BL51" i="11"/>
  <c r="BI51" i="11"/>
  <c r="BF51" i="11"/>
  <c r="BC51" i="11"/>
  <c r="AZ51" i="11"/>
  <c r="AW51" i="11"/>
  <c r="AT51" i="11"/>
  <c r="AQ51" i="11"/>
  <c r="AN51" i="11"/>
  <c r="AK51" i="11"/>
  <c r="AH51" i="11"/>
  <c r="AE51" i="11"/>
  <c r="AB51" i="11"/>
  <c r="Y51" i="11"/>
  <c r="V51" i="11"/>
  <c r="BU50" i="11"/>
  <c r="BR50" i="11"/>
  <c r="BO50" i="11"/>
  <c r="BL50" i="11"/>
  <c r="BI50" i="11"/>
  <c r="BF50" i="11"/>
  <c r="BC50" i="11"/>
  <c r="AZ50" i="11"/>
  <c r="AW50" i="11"/>
  <c r="AT50" i="11"/>
  <c r="AQ50" i="11"/>
  <c r="AN50" i="11"/>
  <c r="AK50" i="11"/>
  <c r="AH50" i="11"/>
  <c r="AE50" i="11"/>
  <c r="AB50" i="11"/>
  <c r="Y50" i="11"/>
  <c r="V50" i="11"/>
  <c r="BU46" i="11"/>
  <c r="BR46" i="11"/>
  <c r="BO46" i="11"/>
  <c r="BL46" i="11"/>
  <c r="BI46" i="11"/>
  <c r="BF46" i="11"/>
  <c r="BC46" i="11"/>
  <c r="AZ46" i="11"/>
  <c r="AW46" i="11"/>
  <c r="AT46" i="11"/>
  <c r="AQ46" i="11"/>
  <c r="AN46" i="11"/>
  <c r="AK46" i="11"/>
  <c r="AH46" i="11"/>
  <c r="AE46" i="11"/>
  <c r="AB46" i="11"/>
  <c r="Y46" i="11"/>
  <c r="V46" i="11"/>
  <c r="S46" i="11"/>
  <c r="P46" i="11"/>
  <c r="M46" i="11"/>
  <c r="J46" i="11"/>
  <c r="G46" i="11"/>
  <c r="D46" i="11"/>
  <c r="BU45" i="11"/>
  <c r="BR45" i="11"/>
  <c r="BO45" i="11"/>
  <c r="BL45" i="11"/>
  <c r="BI45" i="11"/>
  <c r="BF45" i="11"/>
  <c r="BC45" i="11"/>
  <c r="AZ45" i="11"/>
  <c r="AW45" i="11"/>
  <c r="AT45" i="11"/>
  <c r="AQ45" i="11"/>
  <c r="AN45" i="11"/>
  <c r="AK45" i="11"/>
  <c r="AH45" i="11"/>
  <c r="AE45" i="11"/>
  <c r="AB45" i="11"/>
  <c r="Y45" i="11"/>
  <c r="V45" i="11"/>
  <c r="S45" i="11"/>
  <c r="P45" i="11"/>
  <c r="M45" i="11"/>
  <c r="J45" i="11"/>
  <c r="G45" i="11"/>
  <c r="D45" i="11"/>
  <c r="BU44" i="11"/>
  <c r="BR44" i="11"/>
  <c r="BO44" i="11"/>
  <c r="BL44" i="11"/>
  <c r="BI44" i="11"/>
  <c r="BF44" i="11"/>
  <c r="BC44" i="11"/>
  <c r="AZ44" i="11"/>
  <c r="AW44" i="11"/>
  <c r="AT44" i="11"/>
  <c r="AQ44" i="11"/>
  <c r="AN44" i="11"/>
  <c r="AK44" i="11"/>
  <c r="AH44" i="11"/>
  <c r="AE44" i="11"/>
  <c r="AB44" i="11"/>
  <c r="Y44" i="11"/>
  <c r="V44" i="11"/>
  <c r="S44" i="11"/>
  <c r="P44" i="11"/>
  <c r="M44" i="11"/>
  <c r="J44" i="11"/>
  <c r="G44" i="11"/>
  <c r="D44" i="11"/>
  <c r="BU43" i="11"/>
  <c r="BR43" i="11"/>
  <c r="BO43" i="11"/>
  <c r="BL43" i="11"/>
  <c r="BI43" i="11"/>
  <c r="BF43" i="11"/>
  <c r="BC43" i="11"/>
  <c r="AZ43" i="11"/>
  <c r="AW43" i="11"/>
  <c r="AT43" i="11"/>
  <c r="AQ43" i="11"/>
  <c r="AN43" i="11"/>
  <c r="AK43" i="11"/>
  <c r="AH43" i="11"/>
  <c r="AE43" i="11"/>
  <c r="AB43" i="11"/>
  <c r="Y43" i="11"/>
  <c r="V43" i="11"/>
  <c r="S43" i="11"/>
  <c r="P43" i="11"/>
  <c r="M43" i="11"/>
  <c r="J43" i="11"/>
  <c r="G43" i="11"/>
  <c r="D43" i="11"/>
  <c r="BU42" i="11"/>
  <c r="BR42" i="11"/>
  <c r="BO42" i="11"/>
  <c r="BL42" i="11"/>
  <c r="BI42" i="11"/>
  <c r="BF42" i="11"/>
  <c r="BC42" i="11"/>
  <c r="AZ42" i="11"/>
  <c r="AW42" i="11"/>
  <c r="AT42" i="11"/>
  <c r="AQ42" i="11"/>
  <c r="AN42" i="11"/>
  <c r="AK42" i="11"/>
  <c r="AH42" i="11"/>
  <c r="AE42" i="11"/>
  <c r="AB42" i="11"/>
  <c r="Y42" i="11"/>
  <c r="V42" i="11"/>
  <c r="S42" i="11"/>
  <c r="P42" i="11"/>
  <c r="M42" i="11"/>
  <c r="J42" i="11"/>
  <c r="G42" i="11"/>
  <c r="D42" i="11"/>
  <c r="BU41" i="11"/>
  <c r="BR41" i="11"/>
  <c r="BO41" i="11"/>
  <c r="BL41" i="11"/>
  <c r="BI41" i="11"/>
  <c r="BF41" i="11"/>
  <c r="BC41" i="11"/>
  <c r="AZ41" i="11"/>
  <c r="AW41" i="11"/>
  <c r="AT41" i="11"/>
  <c r="AQ41" i="11"/>
  <c r="AN41" i="11"/>
  <c r="AK41" i="11"/>
  <c r="AH41" i="11"/>
  <c r="AE41" i="11"/>
  <c r="AB41" i="11"/>
  <c r="Y41" i="11"/>
  <c r="V41" i="11"/>
  <c r="S41" i="11"/>
  <c r="P41" i="11"/>
  <c r="M41" i="11"/>
  <c r="J41" i="11"/>
  <c r="G41" i="11"/>
  <c r="D41" i="11"/>
  <c r="BU40" i="11"/>
  <c r="BR40" i="11"/>
  <c r="BO40" i="11"/>
  <c r="BL40" i="11"/>
  <c r="BI40" i="11"/>
  <c r="BF40" i="11"/>
  <c r="BC40" i="11"/>
  <c r="AZ40" i="11"/>
  <c r="AW40" i="11"/>
  <c r="AT40" i="11"/>
  <c r="AQ40" i="11"/>
  <c r="AN40" i="11"/>
  <c r="AK40" i="11"/>
  <c r="AH40" i="11"/>
  <c r="AE40" i="11"/>
  <c r="AB40" i="11"/>
  <c r="Y40" i="11"/>
  <c r="V40" i="11"/>
  <c r="S40" i="11"/>
  <c r="P40" i="11"/>
  <c r="M40" i="11"/>
  <c r="J40" i="11"/>
  <c r="G40" i="11"/>
  <c r="D40" i="11"/>
  <c r="BU39" i="11"/>
  <c r="BR39" i="11"/>
  <c r="BO39" i="11"/>
  <c r="BL39" i="11"/>
  <c r="BI39" i="11"/>
  <c r="BF39" i="11"/>
  <c r="BC39" i="11"/>
  <c r="AZ39" i="11"/>
  <c r="AW39" i="11"/>
  <c r="AT39" i="11"/>
  <c r="AQ39" i="11"/>
  <c r="AN39" i="11"/>
  <c r="AK39" i="11"/>
  <c r="AH39" i="11"/>
  <c r="AE39" i="11"/>
  <c r="AB39" i="11"/>
  <c r="Y39" i="11"/>
  <c r="V39" i="11"/>
  <c r="S39" i="11"/>
  <c r="P39" i="11"/>
  <c r="M39" i="11"/>
  <c r="J39" i="11"/>
  <c r="G39" i="11"/>
  <c r="D39" i="11"/>
  <c r="BU38" i="11"/>
  <c r="BR38" i="11"/>
  <c r="BO38" i="11"/>
  <c r="BL38" i="11"/>
  <c r="BI38" i="11"/>
  <c r="BF38" i="11"/>
  <c r="BC38" i="11"/>
  <c r="AZ38" i="11"/>
  <c r="AW38" i="11"/>
  <c r="AT38" i="11"/>
  <c r="AQ38" i="11"/>
  <c r="AN38" i="11"/>
  <c r="AK38" i="11"/>
  <c r="AH38" i="11"/>
  <c r="AE38" i="11"/>
  <c r="AB38" i="11"/>
  <c r="Y38" i="11"/>
  <c r="V38" i="11"/>
  <c r="S38" i="11"/>
  <c r="P38" i="11"/>
  <c r="M38" i="11"/>
  <c r="J38" i="11"/>
  <c r="G38" i="11"/>
  <c r="D38" i="11"/>
  <c r="BU35" i="11"/>
  <c r="BR35" i="11"/>
  <c r="BO35" i="11"/>
  <c r="BL35" i="11"/>
  <c r="BI35" i="11"/>
  <c r="BF35" i="11"/>
  <c r="BC35" i="11"/>
  <c r="AZ35" i="11"/>
  <c r="AW35" i="11"/>
  <c r="AT35" i="11"/>
  <c r="AQ35" i="11"/>
  <c r="AN35" i="11"/>
  <c r="AK35" i="11"/>
  <c r="AH35" i="11"/>
  <c r="AE35" i="11"/>
  <c r="AB35" i="11"/>
  <c r="Y35" i="11"/>
  <c r="V35" i="11"/>
  <c r="S35" i="11"/>
  <c r="P35" i="11"/>
  <c r="M35" i="11"/>
  <c r="J35" i="11"/>
  <c r="G35" i="11"/>
  <c r="D35" i="11"/>
  <c r="BU34" i="11"/>
  <c r="BR34" i="11"/>
  <c r="BO34" i="11"/>
  <c r="BL34" i="11"/>
  <c r="BI34" i="11"/>
  <c r="BF34" i="11"/>
  <c r="BC34" i="11"/>
  <c r="AZ34" i="11"/>
  <c r="AW34" i="11"/>
  <c r="AT34" i="11"/>
  <c r="AQ34" i="11"/>
  <c r="AN34" i="11"/>
  <c r="AK34" i="11"/>
  <c r="AH34" i="11"/>
  <c r="AE34" i="11"/>
  <c r="AB34" i="11"/>
  <c r="Y34" i="11"/>
  <c r="V34" i="11"/>
  <c r="S34" i="11"/>
  <c r="P34" i="11"/>
  <c r="M34" i="11"/>
  <c r="J34" i="11"/>
  <c r="G34" i="11"/>
  <c r="D34" i="11"/>
  <c r="BU33" i="11"/>
  <c r="BR33" i="11"/>
  <c r="BO33" i="11"/>
  <c r="BL33" i="11"/>
  <c r="BI33" i="11"/>
  <c r="BF33" i="11"/>
  <c r="BC33" i="11"/>
  <c r="AZ33" i="11"/>
  <c r="AW33" i="11"/>
  <c r="AT33" i="11"/>
  <c r="AQ33" i="11"/>
  <c r="AN33" i="11"/>
  <c r="AK33" i="11"/>
  <c r="AH33" i="11"/>
  <c r="AE33" i="11"/>
  <c r="AB33" i="11"/>
  <c r="Y33" i="11"/>
  <c r="V33" i="11"/>
  <c r="S33" i="11"/>
  <c r="P33" i="11"/>
  <c r="M33" i="11"/>
  <c r="J33" i="11"/>
  <c r="G33" i="11"/>
  <c r="D33" i="11"/>
  <c r="BU30" i="11"/>
  <c r="BR30" i="11"/>
  <c r="BO30" i="11"/>
  <c r="BL30" i="11"/>
  <c r="BI30" i="11"/>
  <c r="BF30" i="11"/>
  <c r="BC30" i="11"/>
  <c r="AZ30" i="11"/>
  <c r="AW30" i="11"/>
  <c r="AT30" i="11"/>
  <c r="AQ30" i="11"/>
  <c r="AN30" i="11"/>
  <c r="AK30" i="11"/>
  <c r="AH30" i="11"/>
  <c r="AE30" i="11"/>
  <c r="AB30" i="11"/>
  <c r="Y30" i="11"/>
  <c r="V30" i="11"/>
  <c r="S30" i="11"/>
  <c r="P30" i="11"/>
  <c r="M30" i="11"/>
  <c r="J30" i="11"/>
  <c r="G30" i="11"/>
  <c r="D30" i="11"/>
  <c r="BU29" i="11"/>
  <c r="BR29" i="11"/>
  <c r="BO29" i="11"/>
  <c r="BL29" i="11"/>
  <c r="BI29" i="11"/>
  <c r="BF29" i="11"/>
  <c r="BC29" i="11"/>
  <c r="AZ29" i="11"/>
  <c r="AW29" i="11"/>
  <c r="AT29" i="11"/>
  <c r="AQ29" i="11"/>
  <c r="AN29" i="11"/>
  <c r="AK29" i="11"/>
  <c r="AH29" i="11"/>
  <c r="AE29" i="11"/>
  <c r="AB29" i="11"/>
  <c r="Y29" i="11"/>
  <c r="V29" i="11"/>
  <c r="S29" i="11"/>
  <c r="P29" i="11"/>
  <c r="M29" i="11"/>
  <c r="J29" i="11"/>
  <c r="G29" i="11"/>
  <c r="D29" i="11"/>
  <c r="BU28" i="11"/>
  <c r="BR28" i="11"/>
  <c r="BO28" i="11"/>
  <c r="BL28" i="11"/>
  <c r="BI28" i="11"/>
  <c r="BF28" i="11"/>
  <c r="BC28" i="11"/>
  <c r="AZ28" i="11"/>
  <c r="AW28" i="11"/>
  <c r="AT28" i="11"/>
  <c r="AQ28" i="11"/>
  <c r="AN28" i="11"/>
  <c r="AK28" i="11"/>
  <c r="AH28" i="11"/>
  <c r="AE28" i="11"/>
  <c r="AB28" i="11"/>
  <c r="Y28" i="11"/>
  <c r="V28" i="11"/>
  <c r="S28" i="11"/>
  <c r="P28" i="11"/>
  <c r="M28" i="11"/>
  <c r="J28" i="11"/>
  <c r="G28" i="11"/>
  <c r="D28" i="11"/>
  <c r="BU27" i="11"/>
  <c r="BR27" i="11"/>
  <c r="BO27" i="11"/>
  <c r="BL27" i="11"/>
  <c r="BI27" i="11"/>
  <c r="BF27" i="11"/>
  <c r="BC27" i="11"/>
  <c r="AZ27" i="11"/>
  <c r="AW27" i="11"/>
  <c r="AT27" i="11"/>
  <c r="AQ27" i="11"/>
  <c r="AN27" i="11"/>
  <c r="AK27" i="11"/>
  <c r="AH27" i="11"/>
  <c r="AE27" i="11"/>
  <c r="AB27" i="11"/>
  <c r="Y27" i="11"/>
  <c r="V27" i="11"/>
  <c r="S27" i="11"/>
  <c r="P27" i="11"/>
  <c r="M27" i="11"/>
  <c r="J27" i="11"/>
  <c r="G27" i="11"/>
  <c r="D27" i="11"/>
  <c r="BU26" i="11"/>
  <c r="BR26" i="11"/>
  <c r="BO26" i="11"/>
  <c r="BL26" i="11"/>
  <c r="BI26" i="11"/>
  <c r="BF26" i="11"/>
  <c r="BC26" i="11"/>
  <c r="AZ26" i="11"/>
  <c r="AW26" i="11"/>
  <c r="AT26" i="11"/>
  <c r="AQ26" i="11"/>
  <c r="AN26" i="11"/>
  <c r="AK26" i="11"/>
  <c r="AH26" i="11"/>
  <c r="AE26" i="11"/>
  <c r="AB26" i="11"/>
  <c r="Y26" i="11"/>
  <c r="V26" i="11"/>
  <c r="S26" i="11"/>
  <c r="P26" i="11"/>
  <c r="M26" i="11"/>
  <c r="J26" i="11"/>
  <c r="G26" i="11"/>
  <c r="D26" i="11"/>
  <c r="BU25" i="11"/>
  <c r="BR25" i="11"/>
  <c r="BO25" i="11"/>
  <c r="BL25" i="11"/>
  <c r="BI25" i="11"/>
  <c r="BF25" i="11"/>
  <c r="BC25" i="11"/>
  <c r="AZ25" i="11"/>
  <c r="AW25" i="11"/>
  <c r="AT25" i="11"/>
  <c r="AQ25" i="11"/>
  <c r="AN25" i="11"/>
  <c r="AK25" i="11"/>
  <c r="AH25" i="11"/>
  <c r="AE25" i="11"/>
  <c r="AB25" i="11"/>
  <c r="Y25" i="11"/>
  <c r="V25" i="11"/>
  <c r="S25" i="11"/>
  <c r="P25" i="11"/>
  <c r="M25" i="11"/>
  <c r="J25" i="11"/>
  <c r="G25" i="11"/>
  <c r="D25" i="11"/>
  <c r="BU24" i="11"/>
  <c r="BR24" i="11"/>
  <c r="BO24" i="11"/>
  <c r="BL24" i="11"/>
  <c r="BI24" i="11"/>
  <c r="BF24" i="11"/>
  <c r="BC24" i="11"/>
  <c r="AZ24" i="11"/>
  <c r="AW24" i="11"/>
  <c r="AT24" i="11"/>
  <c r="AQ24" i="11"/>
  <c r="AN24" i="11"/>
  <c r="AK24" i="11"/>
  <c r="AH24" i="11"/>
  <c r="AE24" i="11"/>
  <c r="AB24" i="11"/>
  <c r="Y24" i="11"/>
  <c r="V24" i="11"/>
  <c r="S24" i="11"/>
  <c r="P24" i="11"/>
  <c r="M24" i="11"/>
  <c r="J24" i="11"/>
  <c r="G24" i="11"/>
  <c r="D24" i="11"/>
  <c r="BU23" i="11"/>
  <c r="BR23" i="11"/>
  <c r="BO23" i="11"/>
  <c r="BL23" i="11"/>
  <c r="BI23" i="11"/>
  <c r="BF23" i="11"/>
  <c r="BC23" i="11"/>
  <c r="AZ23" i="11"/>
  <c r="AW23" i="11"/>
  <c r="AT23" i="11"/>
  <c r="AQ23" i="11"/>
  <c r="AN23" i="11"/>
  <c r="AK23" i="11"/>
  <c r="AH23" i="11"/>
  <c r="AE23" i="11"/>
  <c r="AB23" i="11"/>
  <c r="Y23" i="11"/>
  <c r="V23" i="11"/>
  <c r="S23" i="11"/>
  <c r="P23" i="11"/>
  <c r="M23" i="11"/>
  <c r="J23" i="11"/>
  <c r="G23" i="11"/>
  <c r="D23" i="11"/>
  <c r="BU22" i="11"/>
  <c r="BR22" i="11"/>
  <c r="BO22" i="11"/>
  <c r="BL22" i="11"/>
  <c r="BI22" i="11"/>
  <c r="BF22" i="11"/>
  <c r="BC22" i="11"/>
  <c r="AZ22" i="11"/>
  <c r="AW22" i="11"/>
  <c r="AT22" i="11"/>
  <c r="AQ22" i="11"/>
  <c r="AN22" i="11"/>
  <c r="AK22" i="11"/>
  <c r="AH22" i="11"/>
  <c r="AE22" i="11"/>
  <c r="AB22" i="11"/>
  <c r="Y22" i="11"/>
  <c r="V22" i="11"/>
  <c r="S22" i="11"/>
  <c r="P22" i="11"/>
  <c r="M22" i="11"/>
  <c r="J22" i="11"/>
  <c r="G22" i="11"/>
  <c r="D22" i="11"/>
  <c r="BU19" i="11"/>
  <c r="BR19" i="11"/>
  <c r="BO19" i="11"/>
  <c r="BL19" i="11"/>
  <c r="BI19" i="11"/>
  <c r="BF19" i="11"/>
  <c r="BC19" i="11"/>
  <c r="AZ19" i="11"/>
  <c r="AW19" i="11"/>
  <c r="AT19" i="11"/>
  <c r="AQ19" i="11"/>
  <c r="AN19" i="11"/>
  <c r="AK19" i="11"/>
  <c r="AH19" i="11"/>
  <c r="AE19" i="11"/>
  <c r="AB19" i="11"/>
  <c r="Y19" i="11"/>
  <c r="V19" i="11"/>
  <c r="S19" i="11"/>
  <c r="P19" i="11"/>
  <c r="M19" i="11"/>
  <c r="J19" i="11"/>
  <c r="G19" i="11"/>
  <c r="D19" i="11"/>
  <c r="BU18" i="11"/>
  <c r="BR18" i="11"/>
  <c r="BO18" i="11"/>
  <c r="BL18" i="11"/>
  <c r="BI18" i="11"/>
  <c r="BF18" i="11"/>
  <c r="BC18" i="11"/>
  <c r="AZ18" i="11"/>
  <c r="AW18" i="11"/>
  <c r="AT18" i="11"/>
  <c r="AQ18" i="11"/>
  <c r="AN18" i="11"/>
  <c r="AK18" i="11"/>
  <c r="AH18" i="11"/>
  <c r="AE18" i="11"/>
  <c r="AB18" i="11"/>
  <c r="Y18" i="11"/>
  <c r="V18" i="11"/>
  <c r="S18" i="11"/>
  <c r="P18" i="11"/>
  <c r="M18" i="11"/>
  <c r="J18" i="11"/>
  <c r="G18" i="11"/>
  <c r="D18" i="11"/>
  <c r="BU17" i="11"/>
  <c r="BR17" i="11"/>
  <c r="BO17" i="11"/>
  <c r="BL17" i="11"/>
  <c r="BI17" i="11"/>
  <c r="BF17" i="11"/>
  <c r="BC17" i="11"/>
  <c r="AZ17" i="11"/>
  <c r="AW17" i="11"/>
  <c r="AT17" i="11"/>
  <c r="AQ17" i="11"/>
  <c r="AN17" i="11"/>
  <c r="AK17" i="11"/>
  <c r="AH17" i="11"/>
  <c r="AE17" i="11"/>
  <c r="AB17" i="11"/>
  <c r="Y17" i="11"/>
  <c r="V17" i="11"/>
  <c r="S17" i="11"/>
  <c r="P17" i="11"/>
  <c r="M17" i="11"/>
  <c r="J17" i="11"/>
  <c r="G17" i="11"/>
  <c r="D17" i="11"/>
  <c r="BU16" i="11"/>
  <c r="BR16" i="11"/>
  <c r="BO16" i="11"/>
  <c r="BL16" i="11"/>
  <c r="BI16" i="11"/>
  <c r="BF16" i="11"/>
  <c r="BC16" i="11"/>
  <c r="AZ16" i="11"/>
  <c r="AW16" i="11"/>
  <c r="AT16" i="11"/>
  <c r="AQ16" i="11"/>
  <c r="AN16" i="11"/>
  <c r="AK16" i="11"/>
  <c r="AH16" i="11"/>
  <c r="AE16" i="11"/>
  <c r="AB16" i="11"/>
  <c r="Y16" i="11"/>
  <c r="V16" i="11"/>
  <c r="S16" i="11"/>
  <c r="P16" i="11"/>
  <c r="M16" i="11"/>
  <c r="J16" i="11"/>
  <c r="G16" i="11"/>
  <c r="D16" i="11"/>
  <c r="BU15" i="11"/>
  <c r="BR15" i="11"/>
  <c r="BO15" i="11"/>
  <c r="BL15" i="11"/>
  <c r="BI15" i="11"/>
  <c r="BF15" i="11"/>
  <c r="BC15" i="11"/>
  <c r="AZ15" i="11"/>
  <c r="AW15" i="11"/>
  <c r="AT15" i="11"/>
  <c r="AQ15" i="11"/>
  <c r="AN15" i="11"/>
  <c r="AK15" i="11"/>
  <c r="AH15" i="11"/>
  <c r="AE15" i="11"/>
  <c r="AB15" i="11"/>
  <c r="Y15" i="11"/>
  <c r="V15" i="11"/>
  <c r="S15" i="11"/>
  <c r="P15" i="11"/>
  <c r="M15" i="11"/>
  <c r="J15" i="11"/>
  <c r="G15" i="11"/>
  <c r="D15" i="11"/>
  <c r="BU14" i="11"/>
  <c r="BR14" i="11"/>
  <c r="BO14" i="11"/>
  <c r="BL14" i="11"/>
  <c r="BI14" i="11"/>
  <c r="BF14" i="11"/>
  <c r="BC14" i="11"/>
  <c r="AZ14" i="11"/>
  <c r="AW14" i="11"/>
  <c r="AT14" i="11"/>
  <c r="AQ14" i="11"/>
  <c r="AN14" i="11"/>
  <c r="AK14" i="11"/>
  <c r="AH14" i="11"/>
  <c r="AE14" i="11"/>
  <c r="AB14" i="11"/>
  <c r="Y14" i="11"/>
  <c r="V14" i="11"/>
  <c r="S14" i="11"/>
  <c r="P14" i="11"/>
  <c r="M14" i="11"/>
  <c r="J14" i="11"/>
  <c r="G14" i="11"/>
  <c r="D14" i="11"/>
  <c r="BU13" i="11"/>
  <c r="BR13" i="11"/>
  <c r="BO13" i="11"/>
  <c r="BL13" i="11"/>
  <c r="BI13" i="11"/>
  <c r="BF13" i="11"/>
  <c r="BC13" i="11"/>
  <c r="AZ13" i="11"/>
  <c r="AW13" i="11"/>
  <c r="AT13" i="11"/>
  <c r="AQ13" i="11"/>
  <c r="AN13" i="11"/>
  <c r="AK13" i="11"/>
  <c r="AH13" i="11"/>
  <c r="AE13" i="11"/>
  <c r="AB13" i="11"/>
  <c r="Y13" i="11"/>
  <c r="V13" i="11"/>
  <c r="S13" i="11"/>
  <c r="P13" i="11"/>
  <c r="M13" i="11"/>
  <c r="J13" i="11"/>
  <c r="G13" i="11"/>
  <c r="D13" i="11"/>
  <c r="BU10" i="11"/>
  <c r="BR10" i="11"/>
  <c r="BO10" i="11"/>
  <c r="BL10" i="11"/>
  <c r="BI10" i="11"/>
  <c r="BF10" i="11"/>
  <c r="BC10"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<sst xmlns="http://schemas.openxmlformats.org/spreadsheetml/2006/main" count="724" uniqueCount="61">
  <si>
    <t>San Diego County</t>
  </si>
  <si>
    <t>Central</t>
  </si>
  <si>
    <t>South</t>
  </si>
  <si>
    <t>East</t>
  </si>
  <si>
    <t>White</t>
  </si>
  <si>
    <t>Hispanic</t>
  </si>
  <si>
    <t>Other</t>
  </si>
  <si>
    <t>North Coastal</t>
  </si>
  <si>
    <t>North Inland</t>
  </si>
  <si>
    <t>North Central</t>
  </si>
  <si>
    <t>Asian</t>
  </si>
  <si>
    <t>Under 15</t>
  </si>
  <si>
    <t>15-19</t>
  </si>
  <si>
    <t>20-24</t>
  </si>
  <si>
    <t>25-29</t>
  </si>
  <si>
    <t>30-34</t>
  </si>
  <si>
    <t>Unknown</t>
  </si>
  <si>
    <t>35-39</t>
  </si>
  <si>
    <t>40-44</t>
  </si>
  <si>
    <t>LBW Births</t>
  </si>
  <si>
    <t>Low Birth Weight, San Diego County Residence</t>
  </si>
  <si>
    <t>Percent LBW</t>
  </si>
  <si>
    <t>12th grade or less, no diploma</t>
  </si>
  <si>
    <t>High school graduate/GED</t>
  </si>
  <si>
    <t>Bachelor's degree or higher</t>
  </si>
  <si>
    <t>NA</t>
  </si>
  <si>
    <t>Native American/Alaskan</t>
  </si>
  <si>
    <t>Pacific Islander</t>
  </si>
  <si>
    <t>Births w/
Known Weight</t>
  </si>
  <si>
    <t>Singleton</t>
  </si>
  <si>
    <t>Twin</t>
  </si>
  <si>
    <t>Triplet</t>
  </si>
  <si>
    <t>Gender of Infant</t>
  </si>
  <si>
    <t>Male</t>
  </si>
  <si>
    <t>Female</t>
  </si>
  <si>
    <t>17-31</t>
  </si>
  <si>
    <t>32-33</t>
  </si>
  <si>
    <t>34-36</t>
  </si>
  <si>
    <t>37-41</t>
  </si>
  <si>
    <t>Two or more races</t>
  </si>
  <si>
    <t>Higher order</t>
  </si>
  <si>
    <t>African American/black</t>
  </si>
  <si>
    <t>45 and up</t>
  </si>
  <si>
    <t>By Characteristics of Mother of Infant</t>
  </si>
  <si>
    <t>Health and Human Services Agency Region of Mother</t>
  </si>
  <si>
    <t>Nativity of Mother</t>
  </si>
  <si>
    <t>Age of Mother</t>
  </si>
  <si>
    <t>Educational Attainment of Mother</t>
  </si>
  <si>
    <t>42-47</t>
  </si>
  <si>
    <t>Weeks of Gestation at Birth (Obstetric Estimate)</t>
  </si>
  <si>
    <t>U.S.-born</t>
  </si>
  <si>
    <t>Foreign-born</t>
  </si>
  <si>
    <t xml:space="preserve">Source: State of California, Department of Public Health, Center for Health Statistics and Informatics, Birth Statistical Master Files and California Comprehensive Birth Files.  </t>
  </si>
  <si>
    <t>Some college or associate degree</t>
  </si>
  <si>
    <t>Race/Ethnicity of Mother (with "Two or More Races" Category)</t>
  </si>
  <si>
    <t>Table 20</t>
  </si>
  <si>
    <t>Plurality of Pregnancy</t>
  </si>
  <si>
    <t>Undetermined or unknown</t>
  </si>
  <si>
    <t xml:space="preserve">Notes: 
- Low birthweight is defined as under 2,500 grams.
- Births with unknown birthweight were excluded from analyses.  Starting in 2021, births with weight under 227 grams or greater than 8,165 grams were also excluded (improbable).
- Gestation length is based on the obstetric (OB) estimate (last menstrual period (LMP), ultrasound, all perinatal factors).  Births with unknown or improbable gestation lengths were classified as unknown (improbable lengths are those that likely reflect inaccuracies rather than actual gestation periods (under 17 complete weeks or 48 or more complete weeks)).  
- Prior to 2017, for Nativity of Mother, the foreign-born category includes U.S. territories.
- The large proportion of births with unknown race/ethnicity affects the accuracy of statistics by race/ethnicity.  
- The large proportion of births with unknown educational attainment affects the accuracy of statistics by educational attainment. 
- Reporting of births that occur in other states is known to be incomplete.  From 2017 to 2019, births that occurred outside California are excluded.  
- California county of residence was determined by geocoding starting in 2022.
*Numbers are censored and rates are not calculated when the number of events is fewer than 11 (indicated by "&lt;11").  Interpret with caution rates calculated for fewer than 20 events since they are considered statistically unreliable.  </t>
  </si>
  <si>
    <t xml:space="preserve">Prepared by: County of San Diego, Health and Human Services Agency, Public Health Services, Maternal, Child and Family Health Services (www.sdmcfhs.org), 5/12/2025.  </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</si>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</sst>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1">
    <font>
      <sz val="10"/>
      <name val="Arial"/>
    </font>
    <font>
      <b/>
      <sz val="11"/>
      <name val="Calibri"/>
      <family val="2"/>
      <scheme val="minor"/>
    </font>
    <font>
      <sz val="11"/>
      <name val="Calibri"/>
      <family val="2"/>
      <scheme val="minor"/>
    </font>
    <font>
      <b/>
      <sz val="16"/>
      <name val="Calibri"/>
      <family val="2"/>
      <scheme val="minor"/>
    </font>
    <font>
      <sz val="12"/>
      <name val="Calibri"/>
      <family val="2"/>
      <scheme val="minor"/>
    </font>
    <font>
      <sz val="9"/>
      <name val="Calibri"/>
      <family val="2"/>
      <scheme val="minor"/>
    </font>
    <font>
      <sz val="9"/>
      <name val="Arial"/>
      <family val="2"/>
    </font>
    <font>
      <sz val="10"/>
      <name val="Calibri"/>
      <family val="2"/>
      <scheme val="minor"/>
    </font>
    <font>
      <sz val="10"/>
      <name val="Arial"/>
      <family val="2"/>
    </font>
    <font>
      <b/>
      <sz val="12"/>
      <name val="FrankfurtGothic"/>
      <family val="2"/>
    </font>
    <font>
      <sz val="10"/>
      <name val="Century Gothic"/>
      <family val="2"/>
    </font>
  </fonts>
  <fills count="3">
    <fill>
      <patternFill patternType="none"/>
    </fill>
    <fill>
      <patternFill patternType="gray125"/>
    </fill>
    <fill>
      <patternFill patternType="gray0625">
        <bgColor indexed="31"/>
      </patternFill>
    </fill>
  </fills>
  <borders count="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6">
    <xf numFmtId="0" fontId="0"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9" fillId="2" borderId="2" applyProtection="0"/>
    <xf numFmtId="0" fontId="10" fillId="0" borderId="0"/>
  </cellStyleXfs>
  <cellXfs count="42">
    <xf numFmtId="0" fontId="0" fillId="0" borderId="0" xfId="0"/>
    <xf numFmtId="3" fontId="2" fillId="0" borderId="0" xfId="0" applyNumberFormat="1" applyFont="1" applyAlignment="1">
      <alignment horizontal="center"/>
    </xf>
    <xf numFmtId="1" fontId="2" fillId="0" borderId="0" xfId="0" applyNumberFormat="1" applyFont="1" applyAlignment="1">
      <alignment horizontal="center"/>
    </xf>
    <xf numFmtId="0" fontId="2" fillId="0" borderId="0" xfId="0" applyFont="1"/>
    <xf numFmtId="0" fontId="2" fillId="0" borderId="0" xfId="0" applyFont="1" applyAlignment="1">
      <alignment horizontal="left"/>
    </xf>
    <xf numFmtId="3" fontId="2" fillId="0" borderId="0" xfId="0" applyNumberFormat="1" applyFont="1" applyAlignment="1">
      <alignment horizontal="center" vertical="center"/>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vertical="top" wrapText="1"/>
    </xf>
    <xf numFmtId="0" fontId="6" fillId="0" borderId="0" xfId="0" applyFont="1" applyAlignment="1">
      <alignment vertical="top"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2" fillId="0" borderId="4" xfId="0" applyNumberFormat="1" applyFont="1" applyBorder="1" applyAlignment="1">
      <alignment horizontal="center"/>
    </xf>
    <xf numFmtId="3" fontId="2" fillId="0" borderId="4" xfId="0" applyNumberFormat="1" applyFont="1" applyBorder="1" applyAlignment="1">
      <alignment horizontal="center" vertical="center"/>
    </xf>
    <xf numFmtId="3" fontId="2" fillId="0" borderId="5" xfId="0" applyNumberFormat="1" applyFont="1" applyBorder="1" applyAlignment="1">
      <alignment horizontal="center" vertical="center"/>
    </xf>
    <xf numFmtId="165" fontId="2" fillId="0" borderId="5" xfId="0" applyNumberFormat="1" applyFont="1" applyBorder="1" applyAlignment="1">
      <alignment horizontal="center" vertical="center"/>
    </xf>
    <xf numFmtId="3" fontId="2" fillId="0" borderId="4" xfId="0" applyNumberFormat="1" applyFont="1" applyBorder="1" applyAlignment="1">
      <alignment horizontal="center" vertical="center" wrapText="1"/>
    </xf>
    <xf numFmtId="3" fontId="2" fillId="0" borderId="3" xfId="0" applyNumberFormat="1" applyFont="1" applyBorder="1" applyAlignment="1">
      <alignment horizontal="center" vertical="center"/>
    </xf>
    <xf numFmtId="0" fontId="2" fillId="0" borderId="1" xfId="0" applyFont="1" applyBorder="1"/>
    <xf numFmtId="0" fontId="1" fillId="0" borderId="1" xfId="0" applyFont="1" applyBorder="1"/>
    <xf numFmtId="0" fontId="1" fillId="0" borderId="1" xfId="0" applyFont="1" applyBorder="1" applyAlignment="1">
      <alignment vertical="center" wrapText="1"/>
    </xf>
    <xf numFmtId="0" fontId="2" fillId="0" borderId="1" xfId="0" applyFont="1" applyBorder="1" applyAlignment="1">
      <alignment horizontal="left" vertical="center" indent="1"/>
    </xf>
    <xf numFmtId="0" fontId="1" fillId="0" borderId="1" xfId="0" applyFont="1" applyBorder="1" applyAlignment="1">
      <alignment horizontal="left"/>
    </xf>
    <xf numFmtId="49" fontId="2" fillId="0" borderId="1" xfId="0" applyNumberFormat="1" applyFont="1" applyBorder="1" applyAlignment="1">
      <alignment horizontal="left" vertical="center" wrapText="1" indent="1"/>
    </xf>
    <xf numFmtId="3" fontId="2" fillId="0" borderId="1" xfId="0" applyNumberFormat="1" applyFont="1" applyBorder="1" applyAlignment="1">
      <alignment horizontal="left" vertical="center" indent="1"/>
    </xf>
    <xf numFmtId="0" fontId="1" fillId="0" borderId="1" xfId="0" applyFont="1" applyBorder="1" applyAlignment="1">
      <alignment vertical="top" wrapText="1"/>
    </xf>
    <xf numFmtId="0" fontId="2" fillId="0" borderId="1" xfId="0" applyFont="1" applyBorder="1" applyAlignment="1">
      <alignment horizontal="left" vertical="center" wrapText="1" indent="1"/>
    </xf>
    <xf numFmtId="49" fontId="1"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3" fontId="7" fillId="0" borderId="3" xfId="0" applyNumberFormat="1" applyFont="1" applyBorder="1" applyAlignment="1">
      <alignment horizontal="center" vertical="center" wrapText="1"/>
    </xf>
    <xf numFmtId="3" fontId="2" fillId="0" borderId="3" xfId="0" applyNumberFormat="1" applyFont="1" applyBorder="1" applyAlignment="1">
      <alignment horizontal="center"/>
    </xf>
    <xf numFmtId="3" fontId="2" fillId="0" borderId="5" xfId="0" applyNumberFormat="1" applyFont="1" applyBorder="1" applyAlignment="1">
      <alignment horizontal="center"/>
    </xf>
    <xf numFmtId="3" fontId="2" fillId="0" borderId="3" xfId="0" applyNumberFormat="1" applyFont="1" applyBorder="1" applyAlignment="1">
      <alignment horizontal="center" vertical="center" wrapText="1"/>
    </xf>
    <xf numFmtId="164" fontId="2" fillId="0" borderId="5" xfId="0" applyNumberFormat="1" applyFont="1" applyBorder="1" applyAlignment="1">
      <alignment horizontal="center" vertical="center"/>
    </xf>
    <xf numFmtId="0" fontId="1" fillId="0" borderId="1" xfId="0" applyFont="1" applyBorder="1" applyAlignment="1">
      <alignment horizontal="left" vertical="top" wrapText="1"/>
    </xf>
    <xf numFmtId="0" fontId="3" fillId="0" borderId="0" xfId="0" applyFont="1" applyAlignment="1">
      <alignment horizontal="right"/>
    </xf>
    <xf numFmtId="3" fontId="1" fillId="0" borderId="0" xfId="0" applyNumberFormat="1" applyFont="1" applyAlignment="1">
      <alignment horizontal="left"/>
    </xf>
    <xf numFmtId="1" fontId="1" fillId="0" borderId="3" xfId="0" applyNumberFormat="1" applyFont="1" applyBorder="1" applyAlignment="1">
      <alignment horizontal="center"/>
    </xf>
    <xf numFmtId="1" fontId="1" fillId="0" borderId="4" xfId="0" applyNumberFormat="1" applyFont="1" applyBorder="1" applyAlignment="1">
      <alignment horizontal="center"/>
    </xf>
    <xf numFmtId="1" fontId="1" fillId="0" borderId="5" xfId="0" applyNumberFormat="1" applyFont="1" applyBorder="1" applyAlignment="1">
      <alignment horizontal="center"/>
    </xf>
    <xf numFmtId="0" fontId="1" fillId="0" borderId="1" xfId="0" applyFont="1" applyBorder="1" applyAlignment="1">
      <alignment horizontal="left" vertical="center"/>
    </xf>
    <xf numFmtId="0" fontId="2" fillId="0" borderId="1" xfId="0" applyFont="1" applyBorder="1" applyAlignment="1">
      <alignment horizontal="left" vertical="center"/>
    </xf>
  </cellXfs>
  <cellStyles count="6">
    <cellStyle name="Comma 2" xfId="2" xr:uid="{00000000-0005-0000-0000-000000000000}"/>
    <cellStyle name="Normal" xfId="0" builtinId="0"/>
    <cellStyle name="Normal 2" xfId="1" xr:uid="{00000000-0005-0000-0000-000002000000}"/>
    <cellStyle name="Normal 3" xfId="5" xr:uid="{00000000-0005-0000-0000-000003000000}"/>
    <cellStyle name="Percent 2" xfId="3" xr:uid="{00000000-0005-0000-0000-000004000000}"/>
    <cellStyle name="shadeborder"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293294</xdr:colOff>
      <xdr:row>0</xdr:row>
      <xdr:rowOff>0</xdr:rowOff>
    </xdr:from>
    <xdr:to>
      <xdr:col>9</xdr:col>
      <xdr:colOff>479814</xdr:colOff>
      <xdr:row>2</xdr:row>
      <xdr:rowOff>94891</xdr:rowOff>
    </xdr:to>
    <xdr:pic>
      <xdr:nvPicPr>
        <xdr:cNvPr id="4" name="Picture 3">
          <a:extLst>
            <a:ext uri="{FF2B5EF4-FFF2-40B4-BE49-F238E27FC236}">
              <a16:creationId xmlns:a16="http://schemas.microsoft.com/office/drawing/2014/main" id="{5AC59D8D-5E7C-7044-8FC5-B872A4C26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1173" y="0"/>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BU76"/>
  <sheetViews>
    <sheetView tabSelected="1" zoomScaleNormal="100" workbookViewId="0">
      <pane xSplit="1" ySplit="8" topLeftCell="B9" activePane="bottomRight" state="frozenSplit"/>
      <selection pane="topRight" activeCell="G1" sqref="G1"/>
      <selection pane="bottomLeft" activeCell="A12" sqref="A12"/>
      <selection pane="bottomRight" activeCell="B9" sqref="B9"/>
    </sheetView>
  </sheetViews>
  <sheetFormatPr defaultColWidth="9.125" defaultRowHeight="14.3"/>
  <cols>
    <col min="1" max="1" width="28.25" style="3" customWidth="1"/>
    <col min="2" max="2" width="7.375" style="1" customWidth="1"/>
    <col min="3" max="3" width="8.125" style="1" customWidth="1"/>
    <col min="4" max="5" width="7.375" style="1" customWidth="1"/>
    <col min="6" max="6" width="8.125" style="1" customWidth="1"/>
    <col min="7" max="8" width="7.375" style="1" customWidth="1"/>
    <col min="9" max="9" width="8.125" style="1" customWidth="1"/>
    <col min="10" max="10" width="7.375" style="2" customWidth="1"/>
    <col min="11" max="11" width="7.375" style="1" customWidth="1"/>
    <col min="12" max="12" width="8.125" style="1" customWidth="1"/>
    <col min="13" max="13" width="7.375" style="2" customWidth="1"/>
    <col min="14" max="14" width="7.375" style="1" customWidth="1"/>
    <col min="15" max="15" width="8.125" style="1" customWidth="1"/>
    <col min="16" max="16" width="7.375" style="2" customWidth="1"/>
    <col min="17" max="17" width="7.375" style="1" customWidth="1"/>
    <col min="18" max="18" width="8.125" style="1" customWidth="1"/>
    <col min="19" max="20" width="7.375" style="3" customWidth="1"/>
    <col min="21" max="21" width="8.125" style="3" customWidth="1"/>
    <col min="22" max="23" width="7.375" style="3" customWidth="1"/>
    <col min="24" max="24" width="8.125" style="3" customWidth="1"/>
    <col min="25" max="26" width="7.375" style="3" customWidth="1"/>
    <col min="27" max="27" width="8.125" style="3" customWidth="1"/>
    <col min="28" max="29" width="7.375" style="3" customWidth="1"/>
    <col min="30" max="30" width="8.125" style="3" customWidth="1"/>
    <col min="31" max="32" width="7.375" style="3" customWidth="1"/>
    <col min="33" max="33" width="8.125" style="3" customWidth="1"/>
    <col min="34" max="35" width="7.375" style="3" customWidth="1"/>
    <col min="36" max="36" width="8.125" style="3" customWidth="1"/>
    <col min="37" max="38" width="7.375" style="3" customWidth="1"/>
    <col min="39" max="39" width="8.125" style="3" customWidth="1"/>
    <col min="40" max="41" width="7.375" style="3" customWidth="1"/>
    <col min="42" max="42" width="8.125" style="3" customWidth="1"/>
    <col min="43" max="44" width="7.375" style="3" customWidth="1"/>
    <col min="45" max="45" width="8.125" style="3" customWidth="1"/>
    <col min="46" max="47" width="7.375" style="3" customWidth="1"/>
    <col min="48" max="48" width="8.125" style="3" customWidth="1"/>
    <col min="49" max="50" width="7.375" style="3" customWidth="1"/>
    <col min="51" max="51" width="8.125" style="3" customWidth="1"/>
    <col min="52" max="53" width="7.375" style="3" customWidth="1"/>
    <col min="54" max="54" width="8.125" style="3" customWidth="1"/>
    <col min="55" max="56" width="7.375" style="3" customWidth="1"/>
    <col min="57" max="57" width="8.125" style="3" customWidth="1"/>
    <col min="58" max="59" width="7.375" style="3" customWidth="1"/>
    <col min="60" max="60" width="8.125" style="3" customWidth="1"/>
    <col min="61" max="62" width="7.375" style="3" customWidth="1"/>
    <col min="63" max="63" width="8.125" style="3" customWidth="1"/>
    <col min="64" max="65" width="7.375" style="3" customWidth="1"/>
    <col min="66" max="66" width="8.125" style="3" customWidth="1"/>
    <col min="67" max="68" width="7.375" style="3" customWidth="1"/>
    <col min="69" max="69" width="8.125" style="3" customWidth="1"/>
    <col min="70" max="71" width="7.375" style="3" customWidth="1"/>
    <col min="72" max="72" width="8.125" style="3" customWidth="1"/>
    <col min="73" max="147" width="7.375" style="3" customWidth="1"/>
    <col min="148" max="16384" width="9.125" style="3"/>
  </cols>
  <sheetData>
    <row r="4" spans="1:73">
      <c r="B4" s="36" t="s">
        <v>55</v>
      </c>
    </row>
    <row r="5" spans="1:73" ht="21.1">
      <c r="A5" s="35"/>
      <c r="B5" s="6" t="s">
        <v>20</v>
      </c>
      <c r="K5" s="6" t="s">
        <v>20</v>
      </c>
      <c r="T5" s="6" t="s">
        <v>20</v>
      </c>
      <c r="AC5" s="6" t="s">
        <v>20</v>
      </c>
      <c r="AL5" s="6" t="s">
        <v>20</v>
      </c>
      <c r="AU5" s="6" t="s">
        <v>20</v>
      </c>
      <c r="BD5" s="6" t="s">
        <v>20</v>
      </c>
      <c r="BM5" s="6" t="s">
        <v>20</v>
      </c>
    </row>
    <row r="6" spans="1:73" ht="16.3">
      <c r="A6" s="4"/>
      <c r="B6" s="7" t="s">
        <v>43</v>
      </c>
      <c r="K6" s="7" t="s">
        <v>43</v>
      </c>
      <c r="T6" s="7" t="s">
        <v>43</v>
      </c>
      <c r="AC6" s="7" t="s">
        <v>43</v>
      </c>
      <c r="AL6" s="7" t="s">
        <v>43</v>
      </c>
      <c r="AU6" s="7" t="s">
        <v>43</v>
      </c>
      <c r="BD6" s="7" t="s">
        <v>43</v>
      </c>
      <c r="BM6" s="7" t="s">
        <v>43</v>
      </c>
    </row>
    <row r="7" spans="1:73">
      <c r="A7" s="40"/>
      <c r="B7" s="37">
        <v>2000</v>
      </c>
      <c r="C7" s="38"/>
      <c r="D7" s="39"/>
      <c r="E7" s="37">
        <v>2001</v>
      </c>
      <c r="F7" s="38"/>
      <c r="G7" s="39"/>
      <c r="H7" s="37">
        <v>2002</v>
      </c>
      <c r="I7" s="38"/>
      <c r="J7" s="39"/>
      <c r="K7" s="37">
        <v>2003</v>
      </c>
      <c r="L7" s="38"/>
      <c r="M7" s="39"/>
      <c r="N7" s="37">
        <v>2004</v>
      </c>
      <c r="O7" s="38"/>
      <c r="P7" s="39"/>
      <c r="Q7" s="37">
        <v>2005</v>
      </c>
      <c r="R7" s="38"/>
      <c r="S7" s="39"/>
      <c r="T7" s="37">
        <v>2006</v>
      </c>
      <c r="U7" s="38"/>
      <c r="V7" s="39"/>
      <c r="W7" s="37">
        <v>2007</v>
      </c>
      <c r="X7" s="38"/>
      <c r="Y7" s="39"/>
      <c r="Z7" s="37">
        <v>2008</v>
      </c>
      <c r="AA7" s="38"/>
      <c r="AB7" s="39"/>
      <c r="AC7" s="37">
        <v>2009</v>
      </c>
      <c r="AD7" s="38"/>
      <c r="AE7" s="39"/>
      <c r="AF7" s="37">
        <v>2010</v>
      </c>
      <c r="AG7" s="38"/>
      <c r="AH7" s="39"/>
      <c r="AI7" s="37">
        <v>2011</v>
      </c>
      <c r="AJ7" s="38"/>
      <c r="AK7" s="39"/>
      <c r="AL7" s="37">
        <v>2012</v>
      </c>
      <c r="AM7" s="38"/>
      <c r="AN7" s="39"/>
      <c r="AO7" s="37">
        <v>2013</v>
      </c>
      <c r="AP7" s="38"/>
      <c r="AQ7" s="39"/>
      <c r="AR7" s="37">
        <v>2014</v>
      </c>
      <c r="AS7" s="38"/>
      <c r="AT7" s="39"/>
      <c r="AU7" s="37">
        <v>2015</v>
      </c>
      <c r="AV7" s="38"/>
      <c r="AW7" s="39"/>
      <c r="AX7" s="37">
        <v>2016</v>
      </c>
      <c r="AY7" s="38"/>
      <c r="AZ7" s="39"/>
      <c r="BA7" s="37">
        <v>2017</v>
      </c>
      <c r="BB7" s="38"/>
      <c r="BC7" s="39"/>
      <c r="BD7" s="37">
        <v>2018</v>
      </c>
      <c r="BE7" s="38"/>
      <c r="BF7" s="39"/>
      <c r="BG7" s="37">
        <v>2019</v>
      </c>
      <c r="BH7" s="38"/>
      <c r="BI7" s="39"/>
      <c r="BJ7" s="37">
        <v>2020</v>
      </c>
      <c r="BK7" s="38"/>
      <c r="BL7" s="39"/>
      <c r="BM7" s="37">
        <v>2021</v>
      </c>
      <c r="BN7" s="38"/>
      <c r="BO7" s="39"/>
      <c r="BP7" s="37">
        <v>2022</v>
      </c>
      <c r="BQ7" s="38"/>
      <c r="BR7" s="39"/>
      <c r="BS7" s="37">
        <v>2023</v>
      </c>
      <c r="BT7" s="38"/>
      <c r="BU7" s="39"/>
    </row>
    <row r="8" spans="1:73" ht="43.5" customHeight="1">
      <c r="A8" s="41"/>
      <c r="B8" s="29" t="s">
        <v>19</v>
      </c>
      <c r="C8" s="10" t="s">
        <v>28</v>
      </c>
      <c r="D8" s="11" t="s">
        <v>21</v>
      </c>
      <c r="E8" s="29" t="s">
        <v>19</v>
      </c>
      <c r="F8" s="10" t="s">
        <v>28</v>
      </c>
      <c r="G8" s="11" t="s">
        <v>21</v>
      </c>
      <c r="H8" s="29" t="s">
        <v>19</v>
      </c>
      <c r="I8" s="10" t="s">
        <v>28</v>
      </c>
      <c r="J8" s="11" t="s">
        <v>21</v>
      </c>
      <c r="K8" s="29" t="s">
        <v>19</v>
      </c>
      <c r="L8" s="10" t="s">
        <v>28</v>
      </c>
      <c r="M8" s="11" t="s">
        <v>21</v>
      </c>
      <c r="N8" s="29" t="s">
        <v>19</v>
      </c>
      <c r="O8" s="10" t="s">
        <v>28</v>
      </c>
      <c r="P8" s="11" t="s">
        <v>21</v>
      </c>
      <c r="Q8" s="29" t="s">
        <v>19</v>
      </c>
      <c r="R8" s="10" t="s">
        <v>28</v>
      </c>
      <c r="S8" s="11" t="s">
        <v>21</v>
      </c>
      <c r="T8" s="29" t="s">
        <v>19</v>
      </c>
      <c r="U8" s="10" t="s">
        <v>28</v>
      </c>
      <c r="V8" s="11" t="s">
        <v>21</v>
      </c>
      <c r="W8" s="29" t="s">
        <v>19</v>
      </c>
      <c r="X8" s="10" t="s">
        <v>28</v>
      </c>
      <c r="Y8" s="11" t="s">
        <v>21</v>
      </c>
      <c r="Z8" s="29" t="s">
        <v>19</v>
      </c>
      <c r="AA8" s="10" t="s">
        <v>28</v>
      </c>
      <c r="AB8" s="11" t="s">
        <v>21</v>
      </c>
      <c r="AC8" s="29" t="s">
        <v>19</v>
      </c>
      <c r="AD8" s="10" t="s">
        <v>28</v>
      </c>
      <c r="AE8" s="11" t="s">
        <v>21</v>
      </c>
      <c r="AF8" s="29" t="s">
        <v>19</v>
      </c>
      <c r="AG8" s="10" t="s">
        <v>28</v>
      </c>
      <c r="AH8" s="11" t="s">
        <v>21</v>
      </c>
      <c r="AI8" s="29" t="s">
        <v>19</v>
      </c>
      <c r="AJ8" s="10" t="s">
        <v>28</v>
      </c>
      <c r="AK8" s="11" t="s">
        <v>21</v>
      </c>
      <c r="AL8" s="29" t="s">
        <v>19</v>
      </c>
      <c r="AM8" s="10" t="s">
        <v>28</v>
      </c>
      <c r="AN8" s="11" t="s">
        <v>21</v>
      </c>
      <c r="AO8" s="29" t="s">
        <v>19</v>
      </c>
      <c r="AP8" s="10" t="s">
        <v>28</v>
      </c>
      <c r="AQ8" s="11" t="s">
        <v>21</v>
      </c>
      <c r="AR8" s="29" t="s">
        <v>19</v>
      </c>
      <c r="AS8" s="10" t="s">
        <v>28</v>
      </c>
      <c r="AT8" s="11" t="s">
        <v>21</v>
      </c>
      <c r="AU8" s="29" t="s">
        <v>19</v>
      </c>
      <c r="AV8" s="10" t="s">
        <v>28</v>
      </c>
      <c r="AW8" s="11" t="s">
        <v>21</v>
      </c>
      <c r="AX8" s="29" t="s">
        <v>19</v>
      </c>
      <c r="AY8" s="10" t="s">
        <v>28</v>
      </c>
      <c r="AZ8" s="11" t="s">
        <v>21</v>
      </c>
      <c r="BA8" s="29" t="s">
        <v>19</v>
      </c>
      <c r="BB8" s="10" t="s">
        <v>28</v>
      </c>
      <c r="BC8" s="11" t="s">
        <v>21</v>
      </c>
      <c r="BD8" s="29" t="s">
        <v>19</v>
      </c>
      <c r="BE8" s="10" t="s">
        <v>28</v>
      </c>
      <c r="BF8" s="11" t="s">
        <v>21</v>
      </c>
      <c r="BG8" s="29" t="s">
        <v>19</v>
      </c>
      <c r="BH8" s="10" t="s">
        <v>28</v>
      </c>
      <c r="BI8" s="11" t="s">
        <v>21</v>
      </c>
      <c r="BJ8" s="29" t="s">
        <v>19</v>
      </c>
      <c r="BK8" s="10" t="s">
        <v>28</v>
      </c>
      <c r="BL8" s="11" t="s">
        <v>21</v>
      </c>
      <c r="BM8" s="29" t="s">
        <v>19</v>
      </c>
      <c r="BN8" s="10" t="s">
        <v>28</v>
      </c>
      <c r="BO8" s="11" t="s">
        <v>21</v>
      </c>
      <c r="BP8" s="29" t="s">
        <v>19</v>
      </c>
      <c r="BQ8" s="10" t="s">
        <v>28</v>
      </c>
      <c r="BR8" s="11" t="s">
        <v>21</v>
      </c>
      <c r="BS8" s="29" t="s">
        <v>19</v>
      </c>
      <c r="BT8" s="10" t="s">
        <v>28</v>
      </c>
      <c r="BU8" s="11" t="s">
        <v>21</v>
      </c>
    </row>
    <row r="9" spans="1:73">
      <c r="A9" s="18"/>
      <c r="B9" s="30"/>
      <c r="C9" s="12"/>
      <c r="D9" s="31"/>
      <c r="E9" s="30"/>
      <c r="F9" s="12"/>
      <c r="G9" s="31"/>
      <c r="H9" s="30"/>
      <c r="I9" s="12"/>
      <c r="J9" s="31"/>
      <c r="K9" s="30"/>
      <c r="L9" s="12"/>
      <c r="M9" s="31"/>
      <c r="N9" s="30"/>
      <c r="O9" s="12"/>
      <c r="P9" s="31"/>
      <c r="Q9" s="30"/>
      <c r="R9" s="12"/>
      <c r="S9" s="31"/>
      <c r="T9" s="30"/>
      <c r="U9" s="12"/>
      <c r="V9" s="31"/>
      <c r="W9" s="30"/>
      <c r="X9" s="12"/>
      <c r="Y9" s="31"/>
      <c r="Z9" s="30"/>
      <c r="AA9" s="12"/>
      <c r="AB9" s="31"/>
      <c r="AC9" s="30"/>
      <c r="AD9" s="12"/>
      <c r="AE9" s="31"/>
      <c r="AF9" s="30"/>
      <c r="AG9" s="12"/>
      <c r="AH9" s="31"/>
      <c r="AI9" s="30"/>
      <c r="AJ9" s="12"/>
      <c r="AK9" s="31"/>
      <c r="AL9" s="30"/>
      <c r="AM9" s="12"/>
      <c r="AN9" s="31"/>
      <c r="AO9" s="30"/>
      <c r="AP9" s="12"/>
      <c r="AQ9" s="31"/>
      <c r="AR9" s="30"/>
      <c r="AS9" s="12"/>
      <c r="AT9" s="31"/>
      <c r="AU9" s="30"/>
      <c r="AV9" s="12"/>
      <c r="AW9" s="31"/>
      <c r="AX9" s="30"/>
      <c r="AY9" s="12"/>
      <c r="AZ9" s="31"/>
      <c r="BA9" s="30"/>
      <c r="BB9" s="12"/>
      <c r="BC9" s="31"/>
      <c r="BD9" s="30"/>
      <c r="BE9" s="12"/>
      <c r="BF9" s="31"/>
      <c r="BG9" s="30"/>
      <c r="BH9" s="12"/>
      <c r="BI9" s="31"/>
      <c r="BJ9" s="30"/>
      <c r="BK9" s="12"/>
      <c r="BL9" s="31"/>
      <c r="BM9" s="30"/>
      <c r="BN9" s="12"/>
      <c r="BO9" s="31"/>
      <c r="BP9" s="30"/>
      <c r="BQ9" s="12"/>
      <c r="BR9" s="31"/>
      <c r="BS9" s="30"/>
      <c r="BT9" s="12"/>
      <c r="BU9" s="31"/>
    </row>
    <row r="10" spans="1:73">
      <c r="A10" s="19" t="s">
        <v>0</v>
      </c>
      <c r="B10" s="17">
        <v>2668</v>
      </c>
      <c r="C10" s="13">
        <v>44272</v>
      </c>
      <c r="D10" s="15">
        <f>IF(B10="&lt;11","*", B10/C10*100)</f>
        <v>6.0263823635706544</v>
      </c>
      <c r="E10" s="17">
        <v>2644</v>
      </c>
      <c r="F10" s="13">
        <v>43758</v>
      </c>
      <c r="G10" s="15">
        <f>IF(E10="&lt;11","*", E10/F10*100)</f>
        <v>6.0423236893825134</v>
      </c>
      <c r="H10" s="17">
        <v>2682</v>
      </c>
      <c r="I10" s="13">
        <v>43951</v>
      </c>
      <c r="J10" s="15">
        <f>IF(H10="&lt;11","*", H10/I10*100)</f>
        <v>6.102250233214261</v>
      </c>
      <c r="K10" s="17">
        <v>2782</v>
      </c>
      <c r="L10" s="13">
        <v>45368</v>
      </c>
      <c r="M10" s="15">
        <f>IF(K10="&lt;11","*", K10/L10*100)</f>
        <v>6.132075471698113</v>
      </c>
      <c r="N10" s="17">
        <v>2953</v>
      </c>
      <c r="O10" s="13">
        <v>45758</v>
      </c>
      <c r="P10" s="15">
        <f>IF(N10="&lt;11","*", N10/O10*100)</f>
        <v>6.4535163250142054</v>
      </c>
      <c r="Q10" s="17">
        <v>3091</v>
      </c>
      <c r="R10" s="13">
        <v>45897</v>
      </c>
      <c r="S10" s="15">
        <f>IF(Q10="&lt;11","*", Q10/R10*100)</f>
        <v>6.7346449659019108</v>
      </c>
      <c r="T10" s="17">
        <v>3079</v>
      </c>
      <c r="U10" s="13">
        <v>46876</v>
      </c>
      <c r="V10" s="15">
        <f>IF(T10="&lt;11","*", T10/U10*100)</f>
        <v>6.568393207611571</v>
      </c>
      <c r="W10" s="17">
        <v>3285</v>
      </c>
      <c r="X10" s="13">
        <v>47545</v>
      </c>
      <c r="Y10" s="15">
        <f>IF(W10="&lt;11","*", W10/X10*100)</f>
        <v>6.9092438742244191</v>
      </c>
      <c r="Z10" s="17">
        <v>3092</v>
      </c>
      <c r="AA10" s="13">
        <v>46742</v>
      </c>
      <c r="AB10" s="15">
        <f>IF(Z10="&lt;11","*", Z10/AA10*100)</f>
        <v>6.6150357280390235</v>
      </c>
      <c r="AC10" s="17">
        <v>2991</v>
      </c>
      <c r="AD10" s="13">
        <v>44958</v>
      </c>
      <c r="AE10" s="15">
        <f>IF(AC10="&lt;11","*", AC10/AD10*100)</f>
        <v>6.6528760176164425</v>
      </c>
      <c r="AF10" s="17">
        <v>2902</v>
      </c>
      <c r="AG10" s="13">
        <v>44838</v>
      </c>
      <c r="AH10" s="15">
        <f>IF(AF10="&lt;11","*", AF10/AG10*100)</f>
        <v>6.4721887684553279</v>
      </c>
      <c r="AI10" s="17">
        <v>2853</v>
      </c>
      <c r="AJ10" s="13">
        <v>43620</v>
      </c>
      <c r="AK10" s="15">
        <f>IF(AI10="&lt;11","*", AI10/AJ10*100)</f>
        <v>6.5405777166437415</v>
      </c>
      <c r="AL10" s="17">
        <v>2841</v>
      </c>
      <c r="AM10" s="13">
        <v>44391</v>
      </c>
      <c r="AN10" s="15">
        <f>IF(AL10="&lt;11","*", AL10/AM10*100)</f>
        <v>6.3999459349868211</v>
      </c>
      <c r="AO10" s="17">
        <v>2824</v>
      </c>
      <c r="AP10" s="13">
        <v>43627</v>
      </c>
      <c r="AQ10" s="15">
        <f>IF(AO10="&lt;11","*", AO10/AP10*100)</f>
        <v>6.4730556765305884</v>
      </c>
      <c r="AR10" s="17">
        <v>2865</v>
      </c>
      <c r="AS10" s="13">
        <v>44596</v>
      </c>
      <c r="AT10" s="15">
        <f>IF(AR10="&lt;11","*", AR10/AS10*100)</f>
        <v>6.4243429904027263</v>
      </c>
      <c r="AU10" s="17">
        <v>2851</v>
      </c>
      <c r="AV10" s="13">
        <v>43955</v>
      </c>
      <c r="AW10" s="15">
        <f>IF(AU10="&lt;11","*", AU10/AV10*100)</f>
        <v>6.4861790467523601</v>
      </c>
      <c r="AX10" s="17">
        <v>2851</v>
      </c>
      <c r="AY10" s="13">
        <v>42739</v>
      </c>
      <c r="AZ10" s="15">
        <f>IF(AX10="&lt;11","*", AX10/AY10*100)</f>
        <v>6.6707222911158421</v>
      </c>
      <c r="BA10" s="17">
        <v>2658</v>
      </c>
      <c r="BB10" s="13">
        <v>40889</v>
      </c>
      <c r="BC10" s="15">
        <f>IF(BA10="&lt;11","*", BA10/BB10*100)</f>
        <v>6.5005258137885491</v>
      </c>
      <c r="BD10" s="17">
        <v>2800</v>
      </c>
      <c r="BE10" s="13">
        <v>39920</v>
      </c>
      <c r="BF10" s="15">
        <f>IF(BD10="&lt;11","*", BD10/BE10*100)</f>
        <v>7.0140280561122248</v>
      </c>
      <c r="BG10" s="17">
        <v>2630</v>
      </c>
      <c r="BH10" s="13">
        <v>38445</v>
      </c>
      <c r="BI10" s="15">
        <f>IF(BG10="&lt;11","*", BG10/BH10*100)</f>
        <v>6.8409416048901024</v>
      </c>
      <c r="BJ10" s="17">
        <v>2493</v>
      </c>
      <c r="BK10" s="13">
        <v>37159</v>
      </c>
      <c r="BL10" s="15">
        <f>IF(BJ10="&lt;11","*", BJ10/BK10*100)</f>
        <v>6.7090072391614406</v>
      </c>
      <c r="BM10" s="17">
        <v>2581</v>
      </c>
      <c r="BN10" s="13">
        <v>37426</v>
      </c>
      <c r="BO10" s="15">
        <f>IF(BM10="&lt;11","*", BM10/BN10*100)</f>
        <v>6.8962753166248056</v>
      </c>
      <c r="BP10" s="17">
        <v>2653</v>
      </c>
      <c r="BQ10" s="13">
        <v>37745</v>
      </c>
      <c r="BR10" s="15">
        <f>IF(BP10="&lt;11","*", BP10/BQ10*100)</f>
        <v>7.028745529209167</v>
      </c>
      <c r="BS10" s="17">
        <v>2497</v>
      </c>
      <c r="BT10" s="13">
        <v>35706</v>
      </c>
      <c r="BU10" s="15">
        <f>IF(BS10="&lt;11","*", BS10/BT10*100)</f>
        <v>6.9932224276032047</v>
      </c>
    </row>
    <row r="11" spans="1:73">
      <c r="A11" s="19"/>
      <c r="B11" s="17"/>
      <c r="C11" s="13"/>
      <c r="D11" s="15"/>
      <c r="E11" s="17"/>
      <c r="F11" s="13"/>
      <c r="G11" s="15"/>
      <c r="H11" s="17"/>
      <c r="I11" s="13"/>
      <c r="J11" s="15"/>
      <c r="K11" s="17"/>
      <c r="L11" s="13"/>
      <c r="M11" s="15"/>
      <c r="N11" s="17"/>
      <c r="O11" s="13"/>
      <c r="P11" s="15"/>
      <c r="Q11" s="17"/>
      <c r="R11" s="13"/>
      <c r="S11" s="15"/>
      <c r="T11" s="17"/>
      <c r="U11" s="13"/>
      <c r="V11" s="15"/>
      <c r="W11" s="17"/>
      <c r="X11" s="13"/>
      <c r="Y11" s="15"/>
      <c r="Z11" s="17"/>
      <c r="AA11" s="13"/>
      <c r="AB11" s="15"/>
      <c r="AC11" s="17"/>
      <c r="AD11" s="13"/>
      <c r="AE11" s="15"/>
      <c r="AF11" s="17"/>
      <c r="AG11" s="13"/>
      <c r="AH11" s="15"/>
      <c r="AI11" s="17"/>
      <c r="AJ11" s="13"/>
      <c r="AK11" s="15"/>
      <c r="AL11" s="17"/>
      <c r="AM11" s="13"/>
      <c r="AN11" s="15"/>
      <c r="AO11" s="17"/>
      <c r="AP11" s="13"/>
      <c r="AQ11" s="15"/>
      <c r="AR11" s="17"/>
      <c r="AS11" s="13"/>
      <c r="AT11" s="15"/>
      <c r="AU11" s="17"/>
      <c r="AV11" s="13"/>
      <c r="AW11" s="15"/>
      <c r="AX11" s="17"/>
      <c r="AY11" s="13"/>
      <c r="AZ11" s="15"/>
      <c r="BA11" s="17"/>
      <c r="BB11" s="13"/>
      <c r="BC11" s="15"/>
      <c r="BD11" s="17"/>
      <c r="BE11" s="13"/>
      <c r="BF11" s="15"/>
      <c r="BG11" s="17"/>
      <c r="BH11" s="13"/>
      <c r="BI11" s="15"/>
      <c r="BJ11" s="17"/>
      <c r="BK11" s="13"/>
      <c r="BL11" s="15"/>
      <c r="BM11" s="17"/>
      <c r="BN11" s="13"/>
      <c r="BO11" s="15"/>
      <c r="BP11" s="17"/>
      <c r="BQ11" s="13"/>
      <c r="BR11" s="15"/>
      <c r="BS11" s="17"/>
      <c r="BT11" s="13"/>
      <c r="BU11" s="15"/>
    </row>
    <row r="12" spans="1:73" ht="30.75" customHeight="1">
      <c r="A12" s="20" t="s">
        <v>44</v>
      </c>
      <c r="B12" s="17"/>
      <c r="C12" s="13"/>
      <c r="D12" s="14"/>
      <c r="E12" s="17"/>
      <c r="F12" s="13"/>
      <c r="G12" s="14"/>
      <c r="H12" s="17"/>
      <c r="I12" s="13"/>
      <c r="J12" s="14"/>
      <c r="K12" s="17"/>
      <c r="L12" s="13"/>
      <c r="M12" s="14"/>
      <c r="N12" s="17"/>
      <c r="O12" s="13"/>
      <c r="P12" s="14"/>
      <c r="Q12" s="17"/>
      <c r="R12" s="13"/>
      <c r="S12" s="14"/>
      <c r="T12" s="17"/>
      <c r="U12" s="13"/>
      <c r="V12" s="14"/>
      <c r="W12" s="17"/>
      <c r="X12" s="13"/>
      <c r="Y12" s="14"/>
      <c r="Z12" s="17"/>
      <c r="AA12" s="13"/>
      <c r="AB12" s="14"/>
      <c r="AC12" s="17"/>
      <c r="AD12" s="13"/>
      <c r="AE12" s="14"/>
      <c r="AF12" s="17"/>
      <c r="AG12" s="13"/>
      <c r="AH12" s="14"/>
      <c r="AI12" s="17"/>
      <c r="AJ12" s="13"/>
      <c r="AK12" s="14"/>
      <c r="AL12" s="17"/>
      <c r="AM12" s="13"/>
      <c r="AN12" s="14"/>
      <c r="AO12" s="17"/>
      <c r="AP12" s="13"/>
      <c r="AQ12" s="14"/>
      <c r="AR12" s="17"/>
      <c r="AS12" s="13"/>
      <c r="AT12" s="14"/>
      <c r="AU12" s="17"/>
      <c r="AV12" s="13"/>
      <c r="AW12" s="14"/>
      <c r="AX12" s="17"/>
      <c r="AY12" s="13"/>
      <c r="AZ12" s="14"/>
      <c r="BA12" s="17"/>
      <c r="BB12" s="13"/>
      <c r="BC12" s="14"/>
      <c r="BD12" s="17"/>
      <c r="BE12" s="13"/>
      <c r="BF12" s="14"/>
      <c r="BG12" s="17"/>
      <c r="BH12" s="13"/>
      <c r="BI12" s="14"/>
      <c r="BJ12" s="17"/>
      <c r="BK12" s="13"/>
      <c r="BL12" s="14"/>
      <c r="BM12" s="17"/>
      <c r="BN12" s="13"/>
      <c r="BO12" s="14"/>
      <c r="BP12" s="17"/>
      <c r="BQ12" s="13"/>
      <c r="BR12" s="14"/>
      <c r="BS12" s="17"/>
      <c r="BT12" s="13"/>
      <c r="BU12" s="14"/>
    </row>
    <row r="13" spans="1:73">
      <c r="A13" s="21" t="s">
        <v>1</v>
      </c>
      <c r="B13" s="17">
        <v>576</v>
      </c>
      <c r="C13" s="13">
        <v>8486</v>
      </c>
      <c r="D13" s="15">
        <f t="shared" ref="D13:D19" si="0">IF(B13="&lt;11","*", B13/C13*100)</f>
        <v>6.7876502474664147</v>
      </c>
      <c r="E13" s="17">
        <v>567</v>
      </c>
      <c r="F13" s="13">
        <v>8183</v>
      </c>
      <c r="G13" s="15">
        <f t="shared" ref="G13:G19" si="1">IF(E13="&lt;11","*", E13/F13*100)</f>
        <v>6.9289991445680075</v>
      </c>
      <c r="H13" s="17">
        <v>521</v>
      </c>
      <c r="I13" s="13">
        <v>7965</v>
      </c>
      <c r="J13" s="15">
        <f t="shared" ref="J13:J19" si="2">IF(H13="&lt;11","*", H13/I13*100)</f>
        <v>6.5411173885750156</v>
      </c>
      <c r="K13" s="17">
        <v>581</v>
      </c>
      <c r="L13" s="13">
        <v>8107</v>
      </c>
      <c r="M13" s="15">
        <f t="shared" ref="M13:M19" si="3">IF(K13="&lt;11","*", K13/L13*100)</f>
        <v>7.1666461083014683</v>
      </c>
      <c r="N13" s="17">
        <v>538</v>
      </c>
      <c r="O13" s="13">
        <v>7816</v>
      </c>
      <c r="P13" s="15">
        <f t="shared" ref="P13:P19" si="4">IF(N13="&lt;11","*", N13/O13*100)</f>
        <v>6.8833162743091094</v>
      </c>
      <c r="Q13" s="17">
        <v>590</v>
      </c>
      <c r="R13" s="13">
        <v>7943</v>
      </c>
      <c r="S13" s="15">
        <f t="shared" ref="S13:S19" si="5">IF(Q13="&lt;11","*", Q13/R13*100)</f>
        <v>7.4279239582021903</v>
      </c>
      <c r="T13" s="17">
        <v>555</v>
      </c>
      <c r="U13" s="13">
        <v>7875</v>
      </c>
      <c r="V13" s="15">
        <f t="shared" ref="V13:V19" si="6">IF(T13="&lt;11","*", T13/U13*100)</f>
        <v>7.0476190476190474</v>
      </c>
      <c r="W13" s="17">
        <v>603</v>
      </c>
      <c r="X13" s="13">
        <v>8044</v>
      </c>
      <c r="Y13" s="15">
        <f t="shared" ref="Y13:Y19" si="7">IF(W13="&lt;11","*", W13/X13*100)</f>
        <v>7.4962705121829938</v>
      </c>
      <c r="Z13" s="17">
        <v>553</v>
      </c>
      <c r="AA13" s="13">
        <v>7872</v>
      </c>
      <c r="AB13" s="15">
        <f t="shared" ref="AB13:AB19" si="8">IF(Z13="&lt;11","*", Z13/AA13*100)</f>
        <v>7.0248983739837403</v>
      </c>
      <c r="AC13" s="17">
        <v>552</v>
      </c>
      <c r="AD13" s="13">
        <v>7526</v>
      </c>
      <c r="AE13" s="15">
        <f t="shared" ref="AE13:AE19" si="9">IF(AC13="&lt;11","*", AC13/AD13*100)</f>
        <v>7.3345734786074939</v>
      </c>
      <c r="AF13" s="17">
        <v>484</v>
      </c>
      <c r="AG13" s="13">
        <v>7380</v>
      </c>
      <c r="AH13" s="15">
        <f t="shared" ref="AH13:AH19" si="10">IF(AF13="&lt;11","*", AF13/AG13*100)</f>
        <v>6.5582655826558272</v>
      </c>
      <c r="AI13" s="17">
        <v>433</v>
      </c>
      <c r="AJ13" s="13">
        <v>7018</v>
      </c>
      <c r="AK13" s="15">
        <f t="shared" ref="AK13:AK19" si="11">IF(AI13="&lt;11","*", AI13/AJ13*100)</f>
        <v>6.1698489598176121</v>
      </c>
      <c r="AL13" s="17">
        <v>531</v>
      </c>
      <c r="AM13" s="13">
        <v>7145</v>
      </c>
      <c r="AN13" s="15">
        <f t="shared" ref="AN13:AN19" si="12">IF(AL13="&lt;11","*", AL13/AM13*100)</f>
        <v>7.4317704688593418</v>
      </c>
      <c r="AO13" s="17">
        <v>500</v>
      </c>
      <c r="AP13" s="13">
        <v>6992</v>
      </c>
      <c r="AQ13" s="15">
        <f t="shared" ref="AQ13:AQ19" si="13">IF(AO13="&lt;11","*", AO13/AP13*100)</f>
        <v>7.1510297482837535</v>
      </c>
      <c r="AR13" s="17">
        <v>511</v>
      </c>
      <c r="AS13" s="13">
        <v>7229</v>
      </c>
      <c r="AT13" s="15">
        <f t="shared" ref="AT13:AT19" si="14">IF(AR13="&lt;11","*", AR13/AS13*100)</f>
        <v>7.0687508645732464</v>
      </c>
      <c r="AU13" s="17">
        <v>483</v>
      </c>
      <c r="AV13" s="13">
        <v>6938</v>
      </c>
      <c r="AW13" s="15">
        <f t="shared" ref="AW13:AW19" si="15">IF(AU13="&lt;11","*", AU13/AV13*100)</f>
        <v>6.9616604208705679</v>
      </c>
      <c r="AX13" s="17">
        <v>471</v>
      </c>
      <c r="AY13" s="13">
        <v>6900</v>
      </c>
      <c r="AZ13" s="15">
        <f t="shared" ref="AZ13:AZ19" si="16">IF(AX13="&lt;11","*", AX13/AY13*100)</f>
        <v>6.8260869565217392</v>
      </c>
      <c r="BA13" s="17">
        <v>449</v>
      </c>
      <c r="BB13" s="13">
        <v>6492</v>
      </c>
      <c r="BC13" s="15">
        <f t="shared" ref="BC13:BC19" si="17">IF(BA13="&lt;11","*", BA13/BB13*100)</f>
        <v>6.9162045594577943</v>
      </c>
      <c r="BD13" s="17">
        <v>446</v>
      </c>
      <c r="BE13" s="13">
        <v>6191</v>
      </c>
      <c r="BF13" s="15">
        <f t="shared" ref="BF13:BF19" si="18">IF(BD13="&lt;11","*", BD13/BE13*100)</f>
        <v>7.2040058148925858</v>
      </c>
      <c r="BG13" s="17">
        <v>434</v>
      </c>
      <c r="BH13" s="13">
        <v>5988</v>
      </c>
      <c r="BI13" s="15">
        <f t="shared" ref="BI13:BI19" si="19">IF(BG13="&lt;11","*", BG13/BH13*100)</f>
        <v>7.2478289913159646</v>
      </c>
      <c r="BJ13" s="17">
        <v>426</v>
      </c>
      <c r="BK13" s="13">
        <v>5476</v>
      </c>
      <c r="BL13" s="15">
        <f t="shared" ref="BL13:BL19" si="20">IF(BJ13="&lt;11","*", BJ13/BK13*100)</f>
        <v>7.7794010226442651</v>
      </c>
      <c r="BM13" s="17">
        <v>411</v>
      </c>
      <c r="BN13" s="13">
        <v>5467</v>
      </c>
      <c r="BO13" s="15">
        <f t="shared" ref="BO13:BO19" si="21">IF(BM13="&lt;11","*", BM13/BN13*100)</f>
        <v>7.5178342783976584</v>
      </c>
      <c r="BP13" s="17">
        <v>407</v>
      </c>
      <c r="BQ13" s="13">
        <v>5538</v>
      </c>
      <c r="BR13" s="15">
        <f t="shared" ref="BR13:BR19" si="22">IF(BP13="&lt;11","*", BP13/BQ13*100)</f>
        <v>7.3492235464066455</v>
      </c>
      <c r="BS13" s="17">
        <v>415</v>
      </c>
      <c r="BT13" s="13">
        <v>5214</v>
      </c>
      <c r="BU13" s="15">
        <f t="shared" ref="BU13:BU19" si="23">IF(BS13="&lt;11","*", BS13/BT13*100)</f>
        <v>7.9593402378212508</v>
      </c>
    </row>
    <row r="14" spans="1:73">
      <c r="A14" s="21" t="s">
        <v>3</v>
      </c>
      <c r="B14" s="17">
        <v>415</v>
      </c>
      <c r="C14" s="13">
        <v>6300</v>
      </c>
      <c r="D14" s="15">
        <f t="shared" si="0"/>
        <v>6.5873015873015879</v>
      </c>
      <c r="E14" s="17">
        <v>375</v>
      </c>
      <c r="F14" s="13">
        <v>6224</v>
      </c>
      <c r="G14" s="15">
        <f t="shared" si="1"/>
        <v>6.0250642673521853</v>
      </c>
      <c r="H14" s="17">
        <v>406</v>
      </c>
      <c r="I14" s="13">
        <v>6055</v>
      </c>
      <c r="J14" s="15">
        <f t="shared" si="2"/>
        <v>6.7052023121387281</v>
      </c>
      <c r="K14" s="17">
        <v>367</v>
      </c>
      <c r="L14" s="13">
        <v>6397</v>
      </c>
      <c r="M14" s="15">
        <f t="shared" si="3"/>
        <v>5.7370642488666563</v>
      </c>
      <c r="N14" s="17">
        <v>440</v>
      </c>
      <c r="O14" s="13">
        <v>6551</v>
      </c>
      <c r="P14" s="15">
        <f t="shared" si="4"/>
        <v>6.716531827201953</v>
      </c>
      <c r="Q14" s="17">
        <v>429</v>
      </c>
      <c r="R14" s="13">
        <v>6388</v>
      </c>
      <c r="S14" s="15">
        <f t="shared" si="5"/>
        <v>6.7157169693174703</v>
      </c>
      <c r="T14" s="17">
        <v>449</v>
      </c>
      <c r="U14" s="13">
        <v>6419</v>
      </c>
      <c r="V14" s="15">
        <f t="shared" si="6"/>
        <v>6.994859012307213</v>
      </c>
      <c r="W14" s="17">
        <v>467</v>
      </c>
      <c r="X14" s="13">
        <v>6645</v>
      </c>
      <c r="Y14" s="15">
        <f t="shared" si="7"/>
        <v>7.0278404815650868</v>
      </c>
      <c r="Z14" s="17">
        <v>488</v>
      </c>
      <c r="AA14" s="13">
        <v>6699</v>
      </c>
      <c r="AB14" s="15">
        <f t="shared" si="8"/>
        <v>7.2846693536348708</v>
      </c>
      <c r="AC14" s="17">
        <v>420</v>
      </c>
      <c r="AD14" s="13">
        <v>6420</v>
      </c>
      <c r="AE14" s="15">
        <f t="shared" si="9"/>
        <v>6.5420560747663545</v>
      </c>
      <c r="AF14" s="17">
        <v>425</v>
      </c>
      <c r="AG14" s="13">
        <v>6533</v>
      </c>
      <c r="AH14" s="15">
        <f t="shared" si="10"/>
        <v>6.5054339507117716</v>
      </c>
      <c r="AI14" s="17">
        <v>410</v>
      </c>
      <c r="AJ14" s="13">
        <v>6340</v>
      </c>
      <c r="AK14" s="15">
        <f t="shared" si="11"/>
        <v>6.4668769716088326</v>
      </c>
      <c r="AL14" s="17">
        <v>383</v>
      </c>
      <c r="AM14" s="13">
        <v>6382</v>
      </c>
      <c r="AN14" s="15">
        <f t="shared" si="12"/>
        <v>6.0012535255405828</v>
      </c>
      <c r="AO14" s="17">
        <v>438</v>
      </c>
      <c r="AP14" s="13">
        <v>6439</v>
      </c>
      <c r="AQ14" s="15">
        <f t="shared" si="13"/>
        <v>6.8022984935548996</v>
      </c>
      <c r="AR14" s="17">
        <v>423</v>
      </c>
      <c r="AS14" s="13">
        <v>6650</v>
      </c>
      <c r="AT14" s="15">
        <f t="shared" si="14"/>
        <v>6.3609022556390977</v>
      </c>
      <c r="AU14" s="17">
        <v>414</v>
      </c>
      <c r="AV14" s="13">
        <v>6578</v>
      </c>
      <c r="AW14" s="15">
        <f t="shared" si="15"/>
        <v>6.2937062937062942</v>
      </c>
      <c r="AX14" s="17">
        <v>430</v>
      </c>
      <c r="AY14" s="13">
        <v>6518</v>
      </c>
      <c r="AZ14" s="15">
        <f t="shared" si="16"/>
        <v>6.5971156796563362</v>
      </c>
      <c r="BA14" s="17">
        <v>396</v>
      </c>
      <c r="BB14" s="13">
        <v>6458</v>
      </c>
      <c r="BC14" s="15">
        <f t="shared" si="17"/>
        <v>6.1319293899039948</v>
      </c>
      <c r="BD14" s="17">
        <v>447</v>
      </c>
      <c r="BE14" s="13">
        <v>6328</v>
      </c>
      <c r="BF14" s="15">
        <f t="shared" si="18"/>
        <v>7.0638432364096087</v>
      </c>
      <c r="BG14" s="17">
        <v>417</v>
      </c>
      <c r="BH14" s="13">
        <v>6030</v>
      </c>
      <c r="BI14" s="15">
        <f t="shared" si="19"/>
        <v>6.9154228855721396</v>
      </c>
      <c r="BJ14" s="17">
        <v>383</v>
      </c>
      <c r="BK14" s="13">
        <v>5930</v>
      </c>
      <c r="BL14" s="15">
        <f t="shared" si="20"/>
        <v>6.4586846543001686</v>
      </c>
      <c r="BM14" s="17">
        <v>416</v>
      </c>
      <c r="BN14" s="13">
        <v>5901</v>
      </c>
      <c r="BO14" s="15">
        <f t="shared" si="21"/>
        <v>7.0496526012540253</v>
      </c>
      <c r="BP14" s="17">
        <v>460</v>
      </c>
      <c r="BQ14" s="13">
        <v>6188</v>
      </c>
      <c r="BR14" s="15">
        <f t="shared" si="22"/>
        <v>7.4337427278603752</v>
      </c>
      <c r="BS14" s="17">
        <v>415</v>
      </c>
      <c r="BT14" s="13">
        <v>5817</v>
      </c>
      <c r="BU14" s="15">
        <f t="shared" si="23"/>
        <v>7.1342616468970261</v>
      </c>
    </row>
    <row r="15" spans="1:73">
      <c r="A15" s="21" t="s">
        <v>9</v>
      </c>
      <c r="B15" s="17">
        <v>429</v>
      </c>
      <c r="C15" s="13">
        <v>6748</v>
      </c>
      <c r="D15" s="15">
        <f t="shared" si="0"/>
        <v>6.3574392412566683</v>
      </c>
      <c r="E15" s="17">
        <v>406</v>
      </c>
      <c r="F15" s="13">
        <v>6726</v>
      </c>
      <c r="G15" s="15">
        <f t="shared" si="1"/>
        <v>6.0362771335117458</v>
      </c>
      <c r="H15" s="17">
        <v>398</v>
      </c>
      <c r="I15" s="13">
        <v>6755</v>
      </c>
      <c r="J15" s="15">
        <f t="shared" si="2"/>
        <v>5.8919319022945968</v>
      </c>
      <c r="K15" s="17">
        <v>456</v>
      </c>
      <c r="L15" s="13">
        <v>6931</v>
      </c>
      <c r="M15" s="15">
        <f t="shared" si="3"/>
        <v>6.5791372096378584</v>
      </c>
      <c r="N15" s="17">
        <v>447</v>
      </c>
      <c r="O15" s="13">
        <v>6997</v>
      </c>
      <c r="P15" s="15">
        <f t="shared" si="4"/>
        <v>6.3884521937973417</v>
      </c>
      <c r="Q15" s="17">
        <v>501</v>
      </c>
      <c r="R15" s="13">
        <v>7020</v>
      </c>
      <c r="S15" s="15">
        <f t="shared" si="5"/>
        <v>7.1367521367521363</v>
      </c>
      <c r="T15" s="17">
        <v>512</v>
      </c>
      <c r="U15" s="13">
        <v>7214</v>
      </c>
      <c r="V15" s="15">
        <f t="shared" si="6"/>
        <v>7.0973107845855283</v>
      </c>
      <c r="W15" s="17">
        <v>543</v>
      </c>
      <c r="X15" s="13">
        <v>7516</v>
      </c>
      <c r="Y15" s="15">
        <f t="shared" si="7"/>
        <v>7.2245875465673235</v>
      </c>
      <c r="Z15" s="17">
        <v>478</v>
      </c>
      <c r="AA15" s="13">
        <v>7399</v>
      </c>
      <c r="AB15" s="15">
        <f t="shared" si="8"/>
        <v>6.4603324773618063</v>
      </c>
      <c r="AC15" s="17">
        <v>485</v>
      </c>
      <c r="AD15" s="13">
        <v>7241</v>
      </c>
      <c r="AE15" s="15">
        <f t="shared" si="9"/>
        <v>6.6979698936610959</v>
      </c>
      <c r="AF15" s="17">
        <v>483</v>
      </c>
      <c r="AG15" s="13">
        <v>7408</v>
      </c>
      <c r="AH15" s="15">
        <f t="shared" si="10"/>
        <v>6.5199784017278617</v>
      </c>
      <c r="AI15" s="17">
        <v>524</v>
      </c>
      <c r="AJ15" s="13">
        <v>7430</v>
      </c>
      <c r="AK15" s="15">
        <f t="shared" si="11"/>
        <v>7.0524899057873487</v>
      </c>
      <c r="AL15" s="17">
        <v>488</v>
      </c>
      <c r="AM15" s="13">
        <v>7683</v>
      </c>
      <c r="AN15" s="15">
        <f t="shared" si="12"/>
        <v>6.3516855395027978</v>
      </c>
      <c r="AO15" s="17">
        <v>490</v>
      </c>
      <c r="AP15" s="13">
        <v>7590</v>
      </c>
      <c r="AQ15" s="15">
        <f t="shared" si="13"/>
        <v>6.4558629776021084</v>
      </c>
      <c r="AR15" s="17">
        <v>480</v>
      </c>
      <c r="AS15" s="13">
        <v>7668</v>
      </c>
      <c r="AT15" s="15">
        <f t="shared" si="14"/>
        <v>6.2597809076682314</v>
      </c>
      <c r="AU15" s="17">
        <v>508</v>
      </c>
      <c r="AV15" s="13">
        <v>7670</v>
      </c>
      <c r="AW15" s="15">
        <f t="shared" si="15"/>
        <v>6.6232073011734034</v>
      </c>
      <c r="AX15" s="17">
        <v>527</v>
      </c>
      <c r="AY15" s="13">
        <v>7462</v>
      </c>
      <c r="AZ15" s="15">
        <f t="shared" si="16"/>
        <v>7.0624497453765738</v>
      </c>
      <c r="BA15" s="17">
        <v>485</v>
      </c>
      <c r="BB15" s="13">
        <v>7143</v>
      </c>
      <c r="BC15" s="15">
        <f t="shared" si="17"/>
        <v>6.789864202715945</v>
      </c>
      <c r="BD15" s="17">
        <v>508</v>
      </c>
      <c r="BE15" s="13">
        <v>7043</v>
      </c>
      <c r="BF15" s="15">
        <f t="shared" si="18"/>
        <v>7.2128354394434187</v>
      </c>
      <c r="BG15" s="17">
        <v>434</v>
      </c>
      <c r="BH15" s="13">
        <v>6946</v>
      </c>
      <c r="BI15" s="15">
        <f t="shared" si="19"/>
        <v>6.2482004031097036</v>
      </c>
      <c r="BJ15" s="17">
        <v>444</v>
      </c>
      <c r="BK15" s="13">
        <v>6592</v>
      </c>
      <c r="BL15" s="15">
        <f t="shared" si="20"/>
        <v>6.7354368932038833</v>
      </c>
      <c r="BM15" s="17">
        <v>462</v>
      </c>
      <c r="BN15" s="13">
        <v>6608</v>
      </c>
      <c r="BO15" s="15">
        <f t="shared" si="21"/>
        <v>6.9915254237288131</v>
      </c>
      <c r="BP15" s="17">
        <v>416</v>
      </c>
      <c r="BQ15" s="13">
        <v>6347</v>
      </c>
      <c r="BR15" s="15">
        <f t="shared" si="22"/>
        <v>6.5542776114699857</v>
      </c>
      <c r="BS15" s="17">
        <v>435</v>
      </c>
      <c r="BT15" s="13">
        <v>5964</v>
      </c>
      <c r="BU15" s="15">
        <f t="shared" si="23"/>
        <v>7.2937625754527167</v>
      </c>
    </row>
    <row r="16" spans="1:73">
      <c r="A16" s="21" t="s">
        <v>7</v>
      </c>
      <c r="B16" s="17">
        <v>440</v>
      </c>
      <c r="C16" s="13">
        <v>7618</v>
      </c>
      <c r="D16" s="15">
        <f t="shared" si="0"/>
        <v>5.7757941716986085</v>
      </c>
      <c r="E16" s="17">
        <v>435</v>
      </c>
      <c r="F16" s="13">
        <v>7458</v>
      </c>
      <c r="G16" s="15">
        <f t="shared" si="1"/>
        <v>5.8326629123089297</v>
      </c>
      <c r="H16" s="17">
        <v>459</v>
      </c>
      <c r="I16" s="13">
        <v>7582</v>
      </c>
      <c r="J16" s="15">
        <f t="shared" si="2"/>
        <v>6.0538116591928253</v>
      </c>
      <c r="K16" s="17">
        <v>441</v>
      </c>
      <c r="L16" s="13">
        <v>7645</v>
      </c>
      <c r="M16" s="15">
        <f t="shared" si="3"/>
        <v>5.7684761281883583</v>
      </c>
      <c r="N16" s="17">
        <v>502</v>
      </c>
      <c r="O16" s="13">
        <v>7728</v>
      </c>
      <c r="P16" s="15">
        <f t="shared" si="4"/>
        <v>6.4958592132505171</v>
      </c>
      <c r="Q16" s="17">
        <v>452</v>
      </c>
      <c r="R16" s="13">
        <v>7506</v>
      </c>
      <c r="S16" s="15">
        <f t="shared" si="5"/>
        <v>6.0218491873168132</v>
      </c>
      <c r="T16" s="17">
        <v>489</v>
      </c>
      <c r="U16" s="13">
        <v>7884</v>
      </c>
      <c r="V16" s="15">
        <f t="shared" si="6"/>
        <v>6.2024353120243525</v>
      </c>
      <c r="W16" s="17">
        <v>513</v>
      </c>
      <c r="X16" s="13">
        <v>7935</v>
      </c>
      <c r="Y16" s="15">
        <f t="shared" si="7"/>
        <v>6.4650283553875241</v>
      </c>
      <c r="Z16" s="17">
        <v>495</v>
      </c>
      <c r="AA16" s="13">
        <v>7721</v>
      </c>
      <c r="AB16" s="15">
        <f t="shared" si="8"/>
        <v>6.4110866468074086</v>
      </c>
      <c r="AC16" s="17">
        <v>468</v>
      </c>
      <c r="AD16" s="13">
        <v>7433</v>
      </c>
      <c r="AE16" s="15">
        <f t="shared" si="9"/>
        <v>6.2962464684514998</v>
      </c>
      <c r="AF16" s="17">
        <v>484</v>
      </c>
      <c r="AG16" s="13">
        <v>7641</v>
      </c>
      <c r="AH16" s="15">
        <f t="shared" si="10"/>
        <v>6.33424944379008</v>
      </c>
      <c r="AI16" s="17">
        <v>442</v>
      </c>
      <c r="AJ16" s="13">
        <v>7336</v>
      </c>
      <c r="AK16" s="15">
        <f t="shared" si="11"/>
        <v>6.0250817884405672</v>
      </c>
      <c r="AL16" s="17">
        <v>426</v>
      </c>
      <c r="AM16" s="13">
        <v>7321</v>
      </c>
      <c r="AN16" s="15">
        <f t="shared" si="12"/>
        <v>5.8188772025679558</v>
      </c>
      <c r="AO16" s="17">
        <v>399</v>
      </c>
      <c r="AP16" s="13">
        <v>7093</v>
      </c>
      <c r="AQ16" s="15">
        <f t="shared" si="13"/>
        <v>5.6252643451290005</v>
      </c>
      <c r="AR16" s="17">
        <v>437</v>
      </c>
      <c r="AS16" s="13">
        <v>7313</v>
      </c>
      <c r="AT16" s="15">
        <f t="shared" si="14"/>
        <v>5.9756597839463961</v>
      </c>
      <c r="AU16" s="17">
        <v>395</v>
      </c>
      <c r="AV16" s="13">
        <v>7022</v>
      </c>
      <c r="AW16" s="15">
        <f t="shared" si="15"/>
        <v>5.6251780119624044</v>
      </c>
      <c r="AX16" s="17">
        <v>431</v>
      </c>
      <c r="AY16" s="13">
        <v>6817</v>
      </c>
      <c r="AZ16" s="15">
        <f t="shared" si="16"/>
        <v>6.3224292210649846</v>
      </c>
      <c r="BA16" s="17">
        <v>377</v>
      </c>
      <c r="BB16" s="13">
        <v>6390</v>
      </c>
      <c r="BC16" s="15">
        <f t="shared" si="17"/>
        <v>5.8998435054773086</v>
      </c>
      <c r="BD16" s="17">
        <v>383</v>
      </c>
      <c r="BE16" s="13">
        <v>6425</v>
      </c>
      <c r="BF16" s="15">
        <f t="shared" si="18"/>
        <v>5.9610894941634243</v>
      </c>
      <c r="BG16" s="17">
        <v>387</v>
      </c>
      <c r="BH16" s="13">
        <v>5958</v>
      </c>
      <c r="BI16" s="15">
        <f t="shared" si="19"/>
        <v>6.4954682779456192</v>
      </c>
      <c r="BJ16" s="17">
        <v>372</v>
      </c>
      <c r="BK16" s="13">
        <v>6052</v>
      </c>
      <c r="BL16" s="15">
        <f t="shared" si="20"/>
        <v>6.146728354263054</v>
      </c>
      <c r="BM16" s="17">
        <v>380</v>
      </c>
      <c r="BN16" s="13">
        <v>6044</v>
      </c>
      <c r="BO16" s="15">
        <f t="shared" si="21"/>
        <v>6.2872270019854408</v>
      </c>
      <c r="BP16" s="17">
        <v>398</v>
      </c>
      <c r="BQ16" s="13">
        <v>6219</v>
      </c>
      <c r="BR16" s="15">
        <f t="shared" si="22"/>
        <v>6.3997427239105971</v>
      </c>
      <c r="BS16" s="17">
        <v>355</v>
      </c>
      <c r="BT16" s="13">
        <v>5917</v>
      </c>
      <c r="BU16" s="15">
        <f t="shared" si="23"/>
        <v>5.9996619908737534</v>
      </c>
    </row>
    <row r="17" spans="1:73">
      <c r="A17" s="21" t="s">
        <v>8</v>
      </c>
      <c r="B17" s="17">
        <v>376</v>
      </c>
      <c r="C17" s="13">
        <v>7367</v>
      </c>
      <c r="D17" s="15">
        <f t="shared" si="0"/>
        <v>5.1038414551377764</v>
      </c>
      <c r="E17" s="17">
        <v>404</v>
      </c>
      <c r="F17" s="13">
        <v>7158</v>
      </c>
      <c r="G17" s="15">
        <f t="shared" si="1"/>
        <v>5.644034646549315</v>
      </c>
      <c r="H17" s="17">
        <v>431</v>
      </c>
      <c r="I17" s="13">
        <v>7426</v>
      </c>
      <c r="J17" s="15">
        <f t="shared" si="2"/>
        <v>5.8039321303528144</v>
      </c>
      <c r="K17" s="17">
        <v>451</v>
      </c>
      <c r="L17" s="13">
        <v>7935</v>
      </c>
      <c r="M17" s="15">
        <f t="shared" si="3"/>
        <v>5.6836798991808442</v>
      </c>
      <c r="N17" s="17">
        <v>494</v>
      </c>
      <c r="O17" s="13">
        <v>8077</v>
      </c>
      <c r="P17" s="15">
        <f t="shared" si="4"/>
        <v>6.1161322273121215</v>
      </c>
      <c r="Q17" s="17">
        <v>529</v>
      </c>
      <c r="R17" s="13">
        <v>8133</v>
      </c>
      <c r="S17" s="15">
        <f t="shared" si="5"/>
        <v>6.5043649329890565</v>
      </c>
      <c r="T17" s="17">
        <v>529</v>
      </c>
      <c r="U17" s="13">
        <v>8446</v>
      </c>
      <c r="V17" s="15">
        <f t="shared" si="6"/>
        <v>6.2633199147525449</v>
      </c>
      <c r="W17" s="17">
        <v>547</v>
      </c>
      <c r="X17" s="13">
        <v>8311</v>
      </c>
      <c r="Y17" s="15">
        <f t="shared" si="7"/>
        <v>6.581638791962459</v>
      </c>
      <c r="Z17" s="17">
        <v>520</v>
      </c>
      <c r="AA17" s="13">
        <v>8153</v>
      </c>
      <c r="AB17" s="15">
        <f t="shared" si="8"/>
        <v>6.3780203606034593</v>
      </c>
      <c r="AC17" s="17">
        <v>504</v>
      </c>
      <c r="AD17" s="13">
        <v>7844</v>
      </c>
      <c r="AE17" s="15">
        <f t="shared" si="9"/>
        <v>6.4252932177460478</v>
      </c>
      <c r="AF17" s="17">
        <v>509</v>
      </c>
      <c r="AG17" s="13">
        <v>7738</v>
      </c>
      <c r="AH17" s="15">
        <f t="shared" si="10"/>
        <v>6.5779271129490819</v>
      </c>
      <c r="AI17" s="17">
        <v>472</v>
      </c>
      <c r="AJ17" s="13">
        <v>7507</v>
      </c>
      <c r="AK17" s="15">
        <f t="shared" si="11"/>
        <v>6.2874650326362067</v>
      </c>
      <c r="AL17" s="17">
        <v>505</v>
      </c>
      <c r="AM17" s="13">
        <v>7619</v>
      </c>
      <c r="AN17" s="15">
        <f t="shared" si="12"/>
        <v>6.6281664260401625</v>
      </c>
      <c r="AO17" s="17">
        <v>441</v>
      </c>
      <c r="AP17" s="13">
        <v>7551</v>
      </c>
      <c r="AQ17" s="15">
        <f t="shared" si="13"/>
        <v>5.8402860548271756</v>
      </c>
      <c r="AR17" s="17">
        <v>484</v>
      </c>
      <c r="AS17" s="13">
        <v>7610</v>
      </c>
      <c r="AT17" s="15">
        <f t="shared" si="14"/>
        <v>6.360052562417871</v>
      </c>
      <c r="AU17" s="17">
        <v>471</v>
      </c>
      <c r="AV17" s="13">
        <v>7537</v>
      </c>
      <c r="AW17" s="15">
        <f t="shared" si="15"/>
        <v>6.2491707575958602</v>
      </c>
      <c r="AX17" s="17">
        <v>486</v>
      </c>
      <c r="AY17" s="13">
        <v>7223</v>
      </c>
      <c r="AZ17" s="15">
        <f t="shared" si="16"/>
        <v>6.7285061608749821</v>
      </c>
      <c r="BA17" s="17">
        <v>454</v>
      </c>
      <c r="BB17" s="13">
        <v>7090</v>
      </c>
      <c r="BC17" s="15">
        <f t="shared" si="17"/>
        <v>6.4033850493653039</v>
      </c>
      <c r="BD17" s="17">
        <v>469</v>
      </c>
      <c r="BE17" s="13">
        <v>6792</v>
      </c>
      <c r="BF17" s="15">
        <f t="shared" si="18"/>
        <v>6.9051825677267376</v>
      </c>
      <c r="BG17" s="17">
        <v>447</v>
      </c>
      <c r="BH17" s="13">
        <v>6615</v>
      </c>
      <c r="BI17" s="15">
        <f t="shared" si="19"/>
        <v>6.7573696145124718</v>
      </c>
      <c r="BJ17" s="17">
        <v>371</v>
      </c>
      <c r="BK17" s="13">
        <v>6352</v>
      </c>
      <c r="BL17" s="15">
        <f t="shared" si="20"/>
        <v>5.8406801007556668</v>
      </c>
      <c r="BM17" s="17">
        <v>392</v>
      </c>
      <c r="BN17" s="13">
        <v>6630</v>
      </c>
      <c r="BO17" s="15">
        <f t="shared" si="21"/>
        <v>5.9125188536953237</v>
      </c>
      <c r="BP17" s="17">
        <v>450</v>
      </c>
      <c r="BQ17" s="13">
        <v>6562</v>
      </c>
      <c r="BR17" s="15">
        <f t="shared" si="22"/>
        <v>6.8576653459311192</v>
      </c>
      <c r="BS17" s="17">
        <v>434</v>
      </c>
      <c r="BT17" s="13">
        <v>6233</v>
      </c>
      <c r="BU17" s="15">
        <f t="shared" si="23"/>
        <v>6.9629391946093371</v>
      </c>
    </row>
    <row r="18" spans="1:73">
      <c r="A18" s="21" t="s">
        <v>2</v>
      </c>
      <c r="B18" s="17">
        <v>427</v>
      </c>
      <c r="C18" s="13">
        <v>7650</v>
      </c>
      <c r="D18" s="15">
        <f t="shared" si="0"/>
        <v>5.5816993464052285</v>
      </c>
      <c r="E18" s="17">
        <v>437</v>
      </c>
      <c r="F18" s="13">
        <v>7834</v>
      </c>
      <c r="G18" s="15">
        <f t="shared" si="1"/>
        <v>5.578248659688537</v>
      </c>
      <c r="H18" s="17">
        <v>449</v>
      </c>
      <c r="I18" s="13">
        <v>7983</v>
      </c>
      <c r="J18" s="15">
        <f t="shared" si="2"/>
        <v>5.6244519604158842</v>
      </c>
      <c r="K18" s="17">
        <v>474</v>
      </c>
      <c r="L18" s="13">
        <v>8221</v>
      </c>
      <c r="M18" s="15">
        <f t="shared" si="3"/>
        <v>5.7657219316384865</v>
      </c>
      <c r="N18" s="17">
        <v>519</v>
      </c>
      <c r="O18" s="13">
        <v>8490</v>
      </c>
      <c r="P18" s="15">
        <f t="shared" si="4"/>
        <v>6.1130742049469964</v>
      </c>
      <c r="Q18" s="17">
        <v>565</v>
      </c>
      <c r="R18" s="13">
        <v>8660</v>
      </c>
      <c r="S18" s="15">
        <f t="shared" si="5"/>
        <v>6.5242494226327938</v>
      </c>
      <c r="T18" s="17">
        <v>530</v>
      </c>
      <c r="U18" s="13">
        <v>8854</v>
      </c>
      <c r="V18" s="15">
        <f t="shared" si="6"/>
        <v>5.9859950304946921</v>
      </c>
      <c r="W18" s="17">
        <v>578</v>
      </c>
      <c r="X18" s="13">
        <v>8830</v>
      </c>
      <c r="Y18" s="15">
        <f t="shared" si="7"/>
        <v>6.5458663646659119</v>
      </c>
      <c r="Z18" s="17">
        <v>542</v>
      </c>
      <c r="AA18" s="13">
        <v>8682</v>
      </c>
      <c r="AB18" s="15">
        <f t="shared" si="8"/>
        <v>6.2428011978806728</v>
      </c>
      <c r="AC18" s="17">
        <v>546</v>
      </c>
      <c r="AD18" s="13">
        <v>8306</v>
      </c>
      <c r="AE18" s="15">
        <f t="shared" si="9"/>
        <v>6.5735612810016857</v>
      </c>
      <c r="AF18" s="17">
        <v>517</v>
      </c>
      <c r="AG18" s="13">
        <v>8135</v>
      </c>
      <c r="AH18" s="15">
        <f t="shared" si="10"/>
        <v>6.3552550706822375</v>
      </c>
      <c r="AI18" s="17">
        <v>555</v>
      </c>
      <c r="AJ18" s="13">
        <v>7782</v>
      </c>
      <c r="AK18" s="15">
        <f t="shared" si="11"/>
        <v>7.1318427139552814</v>
      </c>
      <c r="AL18" s="17">
        <v>479</v>
      </c>
      <c r="AM18" s="13">
        <v>7923</v>
      </c>
      <c r="AN18" s="15">
        <f t="shared" si="12"/>
        <v>6.0456897639782907</v>
      </c>
      <c r="AO18" s="17">
        <v>527</v>
      </c>
      <c r="AP18" s="13">
        <v>7720</v>
      </c>
      <c r="AQ18" s="15">
        <f t="shared" si="13"/>
        <v>6.8264248704663215</v>
      </c>
      <c r="AR18" s="17">
        <v>495</v>
      </c>
      <c r="AS18" s="13">
        <v>7828</v>
      </c>
      <c r="AT18" s="15">
        <f t="shared" si="14"/>
        <v>6.3234542667347986</v>
      </c>
      <c r="AU18" s="17">
        <v>543</v>
      </c>
      <c r="AV18" s="13">
        <v>7914</v>
      </c>
      <c r="AW18" s="15">
        <f t="shared" si="15"/>
        <v>6.8612585291887793</v>
      </c>
      <c r="AX18" s="17">
        <v>478</v>
      </c>
      <c r="AY18" s="13">
        <v>7516</v>
      </c>
      <c r="AZ18" s="15">
        <f t="shared" si="16"/>
        <v>6.3597658328898357</v>
      </c>
      <c r="BA18" s="17">
        <v>497</v>
      </c>
      <c r="BB18" s="13">
        <v>7315</v>
      </c>
      <c r="BC18" s="15">
        <f t="shared" si="17"/>
        <v>6.7942583732057411</v>
      </c>
      <c r="BD18" s="17">
        <v>547</v>
      </c>
      <c r="BE18" s="13">
        <v>7138</v>
      </c>
      <c r="BF18" s="15">
        <f t="shared" si="18"/>
        <v>7.6632109834687583</v>
      </c>
      <c r="BG18" s="17">
        <v>498</v>
      </c>
      <c r="BH18" s="13">
        <v>6750</v>
      </c>
      <c r="BI18" s="15">
        <f t="shared" si="19"/>
        <v>7.3777777777777773</v>
      </c>
      <c r="BJ18" s="17">
        <v>478</v>
      </c>
      <c r="BK18" s="13">
        <v>6594</v>
      </c>
      <c r="BL18" s="15">
        <f t="shared" si="20"/>
        <v>7.249014255383682</v>
      </c>
      <c r="BM18" s="17">
        <v>497</v>
      </c>
      <c r="BN18" s="13">
        <v>6659</v>
      </c>
      <c r="BO18" s="15">
        <f t="shared" si="21"/>
        <v>7.4635831205886767</v>
      </c>
      <c r="BP18" s="17">
        <v>515</v>
      </c>
      <c r="BQ18" s="13">
        <v>6838</v>
      </c>
      <c r="BR18" s="15">
        <f t="shared" si="22"/>
        <v>7.5314419420883292</v>
      </c>
      <c r="BS18" s="17">
        <v>440</v>
      </c>
      <c r="BT18" s="13">
        <v>6493</v>
      </c>
      <c r="BU18" s="15">
        <f t="shared" si="23"/>
        <v>6.7765285692284003</v>
      </c>
    </row>
    <row r="19" spans="1:73">
      <c r="A19" s="21" t="s">
        <v>16</v>
      </c>
      <c r="B19" s="17" t="s">
        <v>60</v>
      </c>
      <c r="C19" s="13">
        <v>103</v>
      </c>
      <c r="D19" s="15" t="str">
        <f t="shared" si="0"/>
        <v>*</v>
      </c>
      <c r="E19" s="17">
        <v>20</v>
      </c>
      <c r="F19" s="13">
        <v>175</v>
      </c>
      <c r="G19" s="15">
        <f t="shared" si="1"/>
        <v>11.428571428571429</v>
      </c>
      <c r="H19" s="17">
        <v>18</v>
      </c>
      <c r="I19" s="13">
        <v>185</v>
      </c>
      <c r="J19" s="15">
        <f t="shared" si="2"/>
        <v>9.7297297297297298</v>
      </c>
      <c r="K19" s="17">
        <v>12</v>
      </c>
      <c r="L19" s="13">
        <v>132</v>
      </c>
      <c r="M19" s="15">
        <f t="shared" si="3"/>
        <v>9.0909090909090917</v>
      </c>
      <c r="N19" s="17">
        <v>13</v>
      </c>
      <c r="O19" s="13">
        <v>99</v>
      </c>
      <c r="P19" s="15">
        <f t="shared" si="4"/>
        <v>13.131313131313133</v>
      </c>
      <c r="Q19" s="17">
        <v>25</v>
      </c>
      <c r="R19" s="13">
        <v>247</v>
      </c>
      <c r="S19" s="15">
        <f t="shared" si="5"/>
        <v>10.121457489878543</v>
      </c>
      <c r="T19" s="17">
        <v>15</v>
      </c>
      <c r="U19" s="13">
        <v>184</v>
      </c>
      <c r="V19" s="15">
        <f t="shared" si="6"/>
        <v>8.1521739130434785</v>
      </c>
      <c r="W19" s="17">
        <v>34</v>
      </c>
      <c r="X19" s="13">
        <v>264</v>
      </c>
      <c r="Y19" s="15">
        <f t="shared" si="7"/>
        <v>12.878787878787879</v>
      </c>
      <c r="Z19" s="17">
        <v>16</v>
      </c>
      <c r="AA19" s="13">
        <v>216</v>
      </c>
      <c r="AB19" s="15">
        <f t="shared" si="8"/>
        <v>7.4074074074074066</v>
      </c>
      <c r="AC19" s="17">
        <v>16</v>
      </c>
      <c r="AD19" s="13">
        <v>188</v>
      </c>
      <c r="AE19" s="15">
        <f t="shared" si="9"/>
        <v>8.5106382978723403</v>
      </c>
      <c r="AF19" s="17" t="s">
        <v>60</v>
      </c>
      <c r="AG19" s="13" t="s">
        <v>60</v>
      </c>
      <c r="AH19" s="15" t="str">
        <f t="shared" si="10"/>
        <v>*</v>
      </c>
      <c r="AI19" s="17">
        <v>17</v>
      </c>
      <c r="AJ19" s="13">
        <v>207</v>
      </c>
      <c r="AK19" s="15">
        <f t="shared" si="11"/>
        <v>8.2125603864734309</v>
      </c>
      <c r="AL19" s="17">
        <v>29</v>
      </c>
      <c r="AM19" s="13">
        <v>318</v>
      </c>
      <c r="AN19" s="15">
        <f t="shared" si="12"/>
        <v>9.1194968553459113</v>
      </c>
      <c r="AO19" s="17">
        <v>29</v>
      </c>
      <c r="AP19" s="13">
        <v>242</v>
      </c>
      <c r="AQ19" s="15">
        <f t="shared" si="13"/>
        <v>11.983471074380166</v>
      </c>
      <c r="AR19" s="17">
        <v>35</v>
      </c>
      <c r="AS19" s="13">
        <v>298</v>
      </c>
      <c r="AT19" s="15">
        <f t="shared" si="14"/>
        <v>11.74496644295302</v>
      </c>
      <c r="AU19" s="17">
        <v>37</v>
      </c>
      <c r="AV19" s="13">
        <v>296</v>
      </c>
      <c r="AW19" s="15">
        <f t="shared" si="15"/>
        <v>12.5</v>
      </c>
      <c r="AX19" s="17">
        <v>28</v>
      </c>
      <c r="AY19" s="13">
        <v>303</v>
      </c>
      <c r="AZ19" s="15">
        <f t="shared" si="16"/>
        <v>9.2409240924092408</v>
      </c>
      <c r="BA19" s="17" t="s">
        <v>60</v>
      </c>
      <c r="BB19" s="13" t="s">
        <v>60</v>
      </c>
      <c r="BC19" s="15" t="str">
        <f t="shared" si="17"/>
        <v>*</v>
      </c>
      <c r="BD19" s="17" t="s">
        <v>60</v>
      </c>
      <c r="BE19" s="13" t="s">
        <v>60</v>
      </c>
      <c r="BF19" s="15" t="str">
        <f t="shared" si="18"/>
        <v>*</v>
      </c>
      <c r="BG19" s="17">
        <v>13</v>
      </c>
      <c r="BH19" s="13">
        <v>158</v>
      </c>
      <c r="BI19" s="15">
        <f t="shared" si="19"/>
        <v>8.2278481012658222</v>
      </c>
      <c r="BJ19" s="17">
        <v>19</v>
      </c>
      <c r="BK19" s="13">
        <v>163</v>
      </c>
      <c r="BL19" s="15">
        <f t="shared" si="20"/>
        <v>11.656441717791409</v>
      </c>
      <c r="BM19" s="17">
        <v>23</v>
      </c>
      <c r="BN19" s="13">
        <v>117</v>
      </c>
      <c r="BO19" s="15">
        <f t="shared" si="21"/>
        <v>19.658119658119659</v>
      </c>
      <c r="BP19" s="17" t="s">
        <v>60</v>
      </c>
      <c r="BQ19" s="13">
        <v>53</v>
      </c>
      <c r="BR19" s="15" t="str">
        <f t="shared" si="22"/>
        <v>*</v>
      </c>
      <c r="BS19" s="17" t="s">
        <v>60</v>
      </c>
      <c r="BT19" s="13">
        <v>68</v>
      </c>
      <c r="BU19" s="15" t="str">
        <f t="shared" si="23"/>
        <v>*</v>
      </c>
    </row>
    <row r="20" spans="1:73">
      <c r="A20" s="22"/>
      <c r="B20" s="17"/>
      <c r="C20" s="13"/>
      <c r="D20" s="14"/>
      <c r="E20" s="17"/>
      <c r="F20" s="13"/>
      <c r="G20" s="14"/>
      <c r="H20" s="17"/>
      <c r="I20" s="13"/>
      <c r="J20" s="14"/>
      <c r="K20" s="17"/>
      <c r="L20" s="13"/>
      <c r="M20" s="14"/>
      <c r="N20" s="17"/>
      <c r="O20" s="13"/>
      <c r="P20" s="14"/>
      <c r="Q20" s="17"/>
      <c r="R20" s="13"/>
      <c r="S20" s="14"/>
      <c r="T20" s="17"/>
      <c r="U20" s="13"/>
      <c r="V20" s="14"/>
      <c r="W20" s="17"/>
      <c r="X20" s="13"/>
      <c r="Y20" s="14"/>
      <c r="Z20" s="17"/>
      <c r="AA20" s="13"/>
      <c r="AB20" s="14"/>
      <c r="AC20" s="17"/>
      <c r="AD20" s="13"/>
      <c r="AE20" s="14"/>
      <c r="AF20" s="17"/>
      <c r="AG20" s="13"/>
      <c r="AH20" s="14"/>
      <c r="AI20" s="17"/>
      <c r="AJ20" s="13"/>
      <c r="AK20" s="14"/>
      <c r="AL20" s="17"/>
      <c r="AM20" s="13"/>
      <c r="AN20" s="14"/>
      <c r="AO20" s="17"/>
      <c r="AP20" s="13"/>
      <c r="AQ20" s="14"/>
      <c r="AR20" s="17"/>
      <c r="AS20" s="13"/>
      <c r="AT20" s="14"/>
      <c r="AU20" s="17"/>
      <c r="AV20" s="13"/>
      <c r="AW20" s="14"/>
      <c r="AX20" s="17"/>
      <c r="AY20" s="13"/>
      <c r="AZ20" s="14"/>
      <c r="BA20" s="17"/>
      <c r="BB20" s="13"/>
      <c r="BC20" s="14"/>
      <c r="BD20" s="17"/>
      <c r="BE20" s="13"/>
      <c r="BF20" s="14"/>
      <c r="BG20" s="17"/>
      <c r="BH20" s="13"/>
      <c r="BI20" s="14"/>
      <c r="BJ20" s="17"/>
      <c r="BK20" s="13"/>
      <c r="BL20" s="14"/>
      <c r="BM20" s="17"/>
      <c r="BN20" s="13"/>
      <c r="BO20" s="14"/>
      <c r="BP20" s="17"/>
      <c r="BQ20" s="13"/>
      <c r="BR20" s="14"/>
      <c r="BS20" s="17"/>
      <c r="BT20" s="13"/>
      <c r="BU20" s="14"/>
    </row>
    <row r="21" spans="1:73" ht="28.55">
      <c r="A21" s="34" t="s">
        <v>54</v>
      </c>
      <c r="B21" s="17"/>
      <c r="C21" s="13"/>
      <c r="D21" s="14"/>
      <c r="E21" s="17"/>
      <c r="F21" s="13"/>
      <c r="G21" s="14"/>
      <c r="H21" s="17"/>
      <c r="I21" s="13"/>
      <c r="J21" s="14"/>
      <c r="K21" s="17"/>
      <c r="L21" s="13"/>
      <c r="M21" s="14"/>
      <c r="N21" s="17"/>
      <c r="O21" s="13"/>
      <c r="P21" s="14"/>
      <c r="Q21" s="17"/>
      <c r="R21" s="13"/>
      <c r="S21" s="14"/>
      <c r="T21" s="17"/>
      <c r="U21" s="13"/>
      <c r="V21" s="14"/>
      <c r="W21" s="17"/>
      <c r="X21" s="13"/>
      <c r="Y21" s="14"/>
      <c r="Z21" s="17"/>
      <c r="AA21" s="13"/>
      <c r="AB21" s="14"/>
      <c r="AC21" s="17"/>
      <c r="AD21" s="13"/>
      <c r="AE21" s="14"/>
      <c r="AF21" s="17"/>
      <c r="AG21" s="13"/>
      <c r="AH21" s="14"/>
      <c r="AI21" s="17"/>
      <c r="AJ21" s="13"/>
      <c r="AK21" s="14"/>
      <c r="AL21" s="17"/>
      <c r="AM21" s="13"/>
      <c r="AN21" s="14"/>
      <c r="AO21" s="17"/>
      <c r="AP21" s="13"/>
      <c r="AQ21" s="14"/>
      <c r="AR21" s="17"/>
      <c r="AS21" s="13"/>
      <c r="AT21" s="14"/>
      <c r="AU21" s="17"/>
      <c r="AV21" s="13"/>
      <c r="AW21" s="14"/>
      <c r="AX21" s="17"/>
      <c r="AY21" s="13"/>
      <c r="AZ21" s="14"/>
      <c r="BA21" s="17"/>
      <c r="BB21" s="13"/>
      <c r="BC21" s="14"/>
      <c r="BD21" s="17"/>
      <c r="BE21" s="13"/>
      <c r="BF21" s="14"/>
      <c r="BG21" s="17"/>
      <c r="BH21" s="13"/>
      <c r="BI21" s="14"/>
      <c r="BJ21" s="17"/>
      <c r="BK21" s="13"/>
      <c r="BL21" s="14"/>
      <c r="BM21" s="17"/>
      <c r="BN21" s="13"/>
      <c r="BO21" s="14"/>
      <c r="BP21" s="17"/>
      <c r="BQ21" s="13"/>
      <c r="BR21" s="14"/>
      <c r="BS21" s="17"/>
      <c r="BT21" s="13"/>
      <c r="BU21" s="14"/>
    </row>
    <row r="22" spans="1:73">
      <c r="A22" s="21" t="s">
        <v>41</v>
      </c>
      <c r="B22" s="17">
        <v>282</v>
      </c>
      <c r="C22" s="13">
        <v>2491</v>
      </c>
      <c r="D22" s="15">
        <f t="shared" ref="D22:D30" si="24">IF(B22="&lt;11","*", B22/C22*100)</f>
        <v>11.320754716981133</v>
      </c>
      <c r="E22" s="17">
        <v>269</v>
      </c>
      <c r="F22" s="13">
        <v>2342</v>
      </c>
      <c r="G22" s="15">
        <f t="shared" ref="G22:G30" si="25">IF(E22="&lt;11","*", E22/F22*100)</f>
        <v>11.485909479077712</v>
      </c>
      <c r="H22" s="17">
        <v>258</v>
      </c>
      <c r="I22" s="13">
        <v>2296</v>
      </c>
      <c r="J22" s="15">
        <f t="shared" ref="J22:J30" si="26">IF(H22="&lt;11","*", H22/I22*100)</f>
        <v>11.236933797909408</v>
      </c>
      <c r="K22" s="17">
        <v>245</v>
      </c>
      <c r="L22" s="13">
        <v>2213</v>
      </c>
      <c r="M22" s="15">
        <f t="shared" ref="M22:M30" si="27">IF(K22="&lt;11","*", K22/L22*100)</f>
        <v>11.070944419340261</v>
      </c>
      <c r="N22" s="17">
        <v>244</v>
      </c>
      <c r="O22" s="13">
        <v>2077</v>
      </c>
      <c r="P22" s="15">
        <f t="shared" ref="P22:P30" si="28">IF(N22="&lt;11","*", N22/O22*100)</f>
        <v>11.747713047664901</v>
      </c>
      <c r="Q22" s="17">
        <v>233</v>
      </c>
      <c r="R22" s="13">
        <v>2123</v>
      </c>
      <c r="S22" s="15">
        <f t="shared" ref="S22:S30" si="29">IF(Q22="&lt;11","*", Q22/R22*100)</f>
        <v>10.975035327366934</v>
      </c>
      <c r="T22" s="17">
        <v>253</v>
      </c>
      <c r="U22" s="13">
        <v>2183</v>
      </c>
      <c r="V22" s="15">
        <f t="shared" ref="V22:V30" si="30">IF(T22="&lt;11","*", T22/U22*100)</f>
        <v>11.589555657352268</v>
      </c>
      <c r="W22" s="17">
        <v>242</v>
      </c>
      <c r="X22" s="13">
        <v>1986</v>
      </c>
      <c r="Y22" s="15">
        <f t="shared" ref="Y22:Y30" si="31">IF(W22="&lt;11","*", W22/X22*100)</f>
        <v>12.185297079556898</v>
      </c>
      <c r="Z22" s="17">
        <v>230</v>
      </c>
      <c r="AA22" s="13">
        <v>2017</v>
      </c>
      <c r="AB22" s="15">
        <f t="shared" ref="AB22:AB30" si="32">IF(Z22="&lt;11","*", Z22/AA22*100)</f>
        <v>11.403073872087258</v>
      </c>
      <c r="AC22" s="17">
        <v>209</v>
      </c>
      <c r="AD22" s="13">
        <v>1943</v>
      </c>
      <c r="AE22" s="15">
        <f t="shared" ref="AE22:AE30" si="33">IF(AC22="&lt;11","*", AC22/AD22*100)</f>
        <v>10.756562017498714</v>
      </c>
      <c r="AF22" s="17">
        <v>207</v>
      </c>
      <c r="AG22" s="13">
        <v>1945</v>
      </c>
      <c r="AH22" s="15">
        <f t="shared" ref="AH22:AH30" si="34">IF(AF22="&lt;11","*", AF22/AG22*100)</f>
        <v>10.642673521850901</v>
      </c>
      <c r="AI22" s="17">
        <v>203</v>
      </c>
      <c r="AJ22" s="13">
        <v>1969</v>
      </c>
      <c r="AK22" s="15">
        <f t="shared" ref="AK22:AK30" si="35">IF(AI22="&lt;11","*", AI22/AJ22*100)</f>
        <v>10.309801929913661</v>
      </c>
      <c r="AL22" s="17">
        <v>196</v>
      </c>
      <c r="AM22" s="13">
        <v>2003</v>
      </c>
      <c r="AN22" s="15">
        <f t="shared" ref="AN22:AN30" si="36">IF(AL22="&lt;11","*", AL22/AM22*100)</f>
        <v>9.7853220169745381</v>
      </c>
      <c r="AO22" s="17">
        <v>191</v>
      </c>
      <c r="AP22" s="13">
        <v>1830</v>
      </c>
      <c r="AQ22" s="15">
        <f t="shared" ref="AQ22:AQ30" si="37">IF(AO22="&lt;11","*", AO22/AP22*100)</f>
        <v>10.437158469945356</v>
      </c>
      <c r="AR22" s="17">
        <v>185</v>
      </c>
      <c r="AS22" s="13">
        <v>1792</v>
      </c>
      <c r="AT22" s="15">
        <f t="shared" ref="AT22:AT30" si="38">IF(AR22="&lt;11","*", AR22/AS22*100)</f>
        <v>10.323660714285714</v>
      </c>
      <c r="AU22" s="17">
        <v>207</v>
      </c>
      <c r="AV22" s="13">
        <v>1849</v>
      </c>
      <c r="AW22" s="15">
        <f t="shared" ref="AW22:AW30" si="39">IF(AU22="&lt;11","*", AU22/AV22*100)</f>
        <v>11.195240670632774</v>
      </c>
      <c r="AX22" s="17">
        <v>184</v>
      </c>
      <c r="AY22" s="13">
        <v>1789</v>
      </c>
      <c r="AZ22" s="15">
        <f t="shared" ref="AZ22:AZ30" si="40">IF(AX22="&lt;11","*", AX22/AY22*100)</f>
        <v>10.285075461151481</v>
      </c>
      <c r="BA22" s="17">
        <v>176</v>
      </c>
      <c r="BB22" s="13">
        <v>1741</v>
      </c>
      <c r="BC22" s="15">
        <f t="shared" ref="BC22:BC30" si="41">IF(BA22="&lt;11","*", BA22/BB22*100)</f>
        <v>10.109132682366456</v>
      </c>
      <c r="BD22" s="17">
        <v>165</v>
      </c>
      <c r="BE22" s="13">
        <v>1601</v>
      </c>
      <c r="BF22" s="15">
        <f t="shared" ref="BF22:BF30" si="42">IF(BD22="&lt;11","*", BD22/BE22*100)</f>
        <v>10.306058713304186</v>
      </c>
      <c r="BG22" s="17">
        <v>148</v>
      </c>
      <c r="BH22" s="13">
        <v>1515</v>
      </c>
      <c r="BI22" s="15">
        <f t="shared" ref="BI22:BI30" si="43">IF(BG22="&lt;11","*", BG22/BH22*100)</f>
        <v>9.7689768976897682</v>
      </c>
      <c r="BJ22" s="17">
        <v>171</v>
      </c>
      <c r="BK22" s="13">
        <v>1573</v>
      </c>
      <c r="BL22" s="15">
        <f t="shared" ref="BL22:BL30" si="44">IF(BJ22="&lt;11","*", BJ22/BK22*100)</f>
        <v>10.870947234583598</v>
      </c>
      <c r="BM22" s="17">
        <v>162</v>
      </c>
      <c r="BN22" s="13">
        <v>1539</v>
      </c>
      <c r="BO22" s="15">
        <f t="shared" ref="BO22:BO30" si="45">IF(BM22="&lt;11","*", BM22/BN22*100)</f>
        <v>10.526315789473683</v>
      </c>
      <c r="BP22" s="17">
        <v>146</v>
      </c>
      <c r="BQ22" s="13">
        <v>1579</v>
      </c>
      <c r="BR22" s="15">
        <f t="shared" ref="BR22:BR30" si="46">IF(BP22="&lt;11","*", BP22/BQ22*100)</f>
        <v>9.2463584547181767</v>
      </c>
      <c r="BS22" s="17">
        <v>182</v>
      </c>
      <c r="BT22" s="13">
        <v>1388</v>
      </c>
      <c r="BU22" s="15">
        <f t="shared" ref="BU22:BU30" si="47">IF(BS22="&lt;11","*", BS22/BT22*100)</f>
        <v>13.112391930835734</v>
      </c>
    </row>
    <row r="23" spans="1:73">
      <c r="A23" s="21" t="s">
        <v>10</v>
      </c>
      <c r="B23" s="17">
        <v>309</v>
      </c>
      <c r="C23" s="13">
        <v>4189</v>
      </c>
      <c r="D23" s="15">
        <f t="shared" si="24"/>
        <v>7.3764621628073526</v>
      </c>
      <c r="E23" s="17">
        <v>297</v>
      </c>
      <c r="F23" s="13">
        <v>4150</v>
      </c>
      <c r="G23" s="15">
        <f t="shared" si="25"/>
        <v>7.1566265060240966</v>
      </c>
      <c r="H23" s="17">
        <v>302</v>
      </c>
      <c r="I23" s="13">
        <v>4225</v>
      </c>
      <c r="J23" s="15">
        <f t="shared" si="26"/>
        <v>7.1479289940828403</v>
      </c>
      <c r="K23" s="17">
        <v>367</v>
      </c>
      <c r="L23" s="13">
        <v>4543</v>
      </c>
      <c r="M23" s="15">
        <f t="shared" si="27"/>
        <v>8.0783623156504518</v>
      </c>
      <c r="N23" s="17">
        <v>295</v>
      </c>
      <c r="O23" s="13">
        <v>4233</v>
      </c>
      <c r="P23" s="15">
        <f t="shared" si="28"/>
        <v>6.9690526813134896</v>
      </c>
      <c r="Q23" s="17">
        <v>319</v>
      </c>
      <c r="R23" s="13">
        <v>4233</v>
      </c>
      <c r="S23" s="15">
        <f t="shared" si="29"/>
        <v>7.5360264587762824</v>
      </c>
      <c r="T23" s="17">
        <v>339</v>
      </c>
      <c r="U23" s="13">
        <v>4377</v>
      </c>
      <c r="V23" s="15">
        <f t="shared" si="30"/>
        <v>7.74503084304318</v>
      </c>
      <c r="W23" s="17">
        <v>365</v>
      </c>
      <c r="X23" s="13">
        <v>4283</v>
      </c>
      <c r="Y23" s="15">
        <f t="shared" si="31"/>
        <v>8.5220639738501056</v>
      </c>
      <c r="Z23" s="17">
        <v>332</v>
      </c>
      <c r="AA23" s="13">
        <v>4373</v>
      </c>
      <c r="AB23" s="15">
        <f t="shared" si="32"/>
        <v>7.5920420763777727</v>
      </c>
      <c r="AC23" s="17">
        <v>364</v>
      </c>
      <c r="AD23" s="13">
        <v>4266</v>
      </c>
      <c r="AE23" s="15">
        <f t="shared" si="33"/>
        <v>8.5325832161275201</v>
      </c>
      <c r="AF23" s="17">
        <v>374</v>
      </c>
      <c r="AG23" s="13">
        <v>4363</v>
      </c>
      <c r="AH23" s="15">
        <f t="shared" si="34"/>
        <v>8.5720834288333716</v>
      </c>
      <c r="AI23" s="17">
        <v>385</v>
      </c>
      <c r="AJ23" s="13">
        <v>4488</v>
      </c>
      <c r="AK23" s="15">
        <f t="shared" si="35"/>
        <v>8.5784313725490193</v>
      </c>
      <c r="AL23" s="17">
        <v>368</v>
      </c>
      <c r="AM23" s="13">
        <v>4759</v>
      </c>
      <c r="AN23" s="15">
        <f t="shared" si="36"/>
        <v>7.73271695734398</v>
      </c>
      <c r="AO23" s="17">
        <v>368</v>
      </c>
      <c r="AP23" s="13">
        <v>4622</v>
      </c>
      <c r="AQ23" s="15">
        <f t="shared" si="37"/>
        <v>7.9619212462137599</v>
      </c>
      <c r="AR23" s="17">
        <v>348</v>
      </c>
      <c r="AS23" s="13">
        <v>4537</v>
      </c>
      <c r="AT23" s="15">
        <f t="shared" si="38"/>
        <v>7.6702666960546617</v>
      </c>
      <c r="AU23" s="17">
        <v>377</v>
      </c>
      <c r="AV23" s="13">
        <v>4677</v>
      </c>
      <c r="AW23" s="15">
        <f t="shared" si="39"/>
        <v>8.0607226854821477</v>
      </c>
      <c r="AX23" s="17">
        <v>392</v>
      </c>
      <c r="AY23" s="13">
        <v>4535</v>
      </c>
      <c r="AZ23" s="15">
        <f t="shared" si="40"/>
        <v>8.6438809261300982</v>
      </c>
      <c r="BA23" s="17">
        <v>357</v>
      </c>
      <c r="BB23" s="13">
        <v>4273</v>
      </c>
      <c r="BC23" s="15">
        <f t="shared" si="41"/>
        <v>8.3547858647320385</v>
      </c>
      <c r="BD23" s="17">
        <v>372</v>
      </c>
      <c r="BE23" s="13">
        <v>4082</v>
      </c>
      <c r="BF23" s="15">
        <f t="shared" si="42"/>
        <v>9.1131798138167568</v>
      </c>
      <c r="BG23" s="17">
        <v>301</v>
      </c>
      <c r="BH23" s="13">
        <v>3835</v>
      </c>
      <c r="BI23" s="15">
        <f t="shared" si="43"/>
        <v>7.8487614080834422</v>
      </c>
      <c r="BJ23" s="17">
        <v>301</v>
      </c>
      <c r="BK23" s="13">
        <v>3655</v>
      </c>
      <c r="BL23" s="15">
        <f t="shared" si="44"/>
        <v>8.235294117647058</v>
      </c>
      <c r="BM23" s="17">
        <v>332</v>
      </c>
      <c r="BN23" s="13">
        <v>3531</v>
      </c>
      <c r="BO23" s="15">
        <f t="shared" si="45"/>
        <v>9.4024355706598701</v>
      </c>
      <c r="BP23" s="17">
        <v>299</v>
      </c>
      <c r="BQ23" s="13">
        <v>3483</v>
      </c>
      <c r="BR23" s="15">
        <f t="shared" si="46"/>
        <v>8.584553545793856</v>
      </c>
      <c r="BS23" s="17">
        <v>296</v>
      </c>
      <c r="BT23" s="13">
        <v>3258</v>
      </c>
      <c r="BU23" s="15">
        <f t="shared" si="47"/>
        <v>9.0853284223449968</v>
      </c>
    </row>
    <row r="24" spans="1:73">
      <c r="A24" s="21" t="s">
        <v>5</v>
      </c>
      <c r="B24" s="17">
        <v>1028</v>
      </c>
      <c r="C24" s="13">
        <v>19347</v>
      </c>
      <c r="D24" s="15">
        <f t="shared" si="24"/>
        <v>5.3134852948777587</v>
      </c>
      <c r="E24" s="17">
        <v>1056</v>
      </c>
      <c r="F24" s="13">
        <v>19354</v>
      </c>
      <c r="G24" s="15">
        <f t="shared" si="25"/>
        <v>5.4562364369122669</v>
      </c>
      <c r="H24" s="17">
        <v>1044</v>
      </c>
      <c r="I24" s="13">
        <v>19594</v>
      </c>
      <c r="J24" s="15">
        <f t="shared" si="26"/>
        <v>5.3281616821475959</v>
      </c>
      <c r="K24" s="17">
        <v>1051</v>
      </c>
      <c r="L24" s="13">
        <v>19966</v>
      </c>
      <c r="M24" s="15">
        <f t="shared" si="27"/>
        <v>5.2639487128117803</v>
      </c>
      <c r="N24" s="17">
        <v>1136</v>
      </c>
      <c r="O24" s="13">
        <v>19777</v>
      </c>
      <c r="P24" s="15">
        <f t="shared" si="28"/>
        <v>5.7440461141730292</v>
      </c>
      <c r="Q24" s="17">
        <v>1201</v>
      </c>
      <c r="R24" s="13">
        <v>20300</v>
      </c>
      <c r="S24" s="15">
        <f t="shared" si="29"/>
        <v>5.916256157635468</v>
      </c>
      <c r="T24" s="17">
        <v>1128</v>
      </c>
      <c r="U24" s="13">
        <v>20532</v>
      </c>
      <c r="V24" s="15">
        <f t="shared" si="30"/>
        <v>5.4938632378725893</v>
      </c>
      <c r="W24" s="17">
        <v>1323</v>
      </c>
      <c r="X24" s="13">
        <v>21444</v>
      </c>
      <c r="Y24" s="15">
        <f t="shared" si="31"/>
        <v>6.1695579182988247</v>
      </c>
      <c r="Z24" s="17">
        <v>1197</v>
      </c>
      <c r="AA24" s="13">
        <v>20891</v>
      </c>
      <c r="AB24" s="15">
        <f t="shared" si="32"/>
        <v>5.7297400794600541</v>
      </c>
      <c r="AC24" s="17">
        <v>1173</v>
      </c>
      <c r="AD24" s="13">
        <v>19669</v>
      </c>
      <c r="AE24" s="15">
        <f t="shared" si="33"/>
        <v>5.9636992221261886</v>
      </c>
      <c r="AF24" s="17">
        <v>1098</v>
      </c>
      <c r="AG24" s="13">
        <v>19280</v>
      </c>
      <c r="AH24" s="15">
        <f t="shared" si="34"/>
        <v>5.695020746887967</v>
      </c>
      <c r="AI24" s="17">
        <v>1113</v>
      </c>
      <c r="AJ24" s="13">
        <v>18695</v>
      </c>
      <c r="AK24" s="15">
        <f t="shared" si="35"/>
        <v>5.953463492912543</v>
      </c>
      <c r="AL24" s="17">
        <v>1103</v>
      </c>
      <c r="AM24" s="13">
        <v>18684</v>
      </c>
      <c r="AN24" s="15">
        <f t="shared" si="36"/>
        <v>5.9034467994005562</v>
      </c>
      <c r="AO24" s="17">
        <v>1122</v>
      </c>
      <c r="AP24" s="13">
        <v>17922</v>
      </c>
      <c r="AQ24" s="15">
        <f t="shared" si="37"/>
        <v>6.2604620020087047</v>
      </c>
      <c r="AR24" s="17">
        <v>1027</v>
      </c>
      <c r="AS24" s="13">
        <v>17427</v>
      </c>
      <c r="AT24" s="15">
        <f t="shared" si="38"/>
        <v>5.8931543007976126</v>
      </c>
      <c r="AU24" s="17">
        <v>1090</v>
      </c>
      <c r="AV24" s="13">
        <v>17806</v>
      </c>
      <c r="AW24" s="15">
        <f t="shared" si="39"/>
        <v>6.1215320678423</v>
      </c>
      <c r="AX24" s="17">
        <v>1003</v>
      </c>
      <c r="AY24" s="13">
        <v>16981</v>
      </c>
      <c r="AZ24" s="15">
        <f t="shared" si="40"/>
        <v>5.9066014957894115</v>
      </c>
      <c r="BA24" s="17">
        <v>1008</v>
      </c>
      <c r="BB24" s="13">
        <v>16593</v>
      </c>
      <c r="BC24" s="15">
        <f t="shared" si="41"/>
        <v>6.0748508407159649</v>
      </c>
      <c r="BD24" s="17">
        <v>986</v>
      </c>
      <c r="BE24" s="13">
        <v>15596</v>
      </c>
      <c r="BF24" s="15">
        <f t="shared" si="42"/>
        <v>6.3221338804821752</v>
      </c>
      <c r="BG24" s="17">
        <v>905</v>
      </c>
      <c r="BH24" s="13">
        <v>14340</v>
      </c>
      <c r="BI24" s="15">
        <f t="shared" si="43"/>
        <v>6.3110181311018128</v>
      </c>
      <c r="BJ24" s="17">
        <v>928</v>
      </c>
      <c r="BK24" s="13">
        <v>14733</v>
      </c>
      <c r="BL24" s="15">
        <f t="shared" si="44"/>
        <v>6.2987850403855292</v>
      </c>
      <c r="BM24" s="17">
        <v>946</v>
      </c>
      <c r="BN24" s="13">
        <v>14811</v>
      </c>
      <c r="BO24" s="15">
        <f t="shared" si="45"/>
        <v>6.3871446897576121</v>
      </c>
      <c r="BP24" s="17">
        <v>1027</v>
      </c>
      <c r="BQ24" s="13">
        <v>15313</v>
      </c>
      <c r="BR24" s="15">
        <f t="shared" si="46"/>
        <v>6.7067197805785934</v>
      </c>
      <c r="BS24" s="17">
        <v>925</v>
      </c>
      <c r="BT24" s="13">
        <v>14290</v>
      </c>
      <c r="BU24" s="15">
        <f t="shared" si="47"/>
        <v>6.4730580825752266</v>
      </c>
    </row>
    <row r="25" spans="1:73">
      <c r="A25" s="21" t="s">
        <v>26</v>
      </c>
      <c r="B25" s="32" t="s">
        <v>60</v>
      </c>
      <c r="C25" s="16">
        <v>177</v>
      </c>
      <c r="D25" s="15" t="str">
        <f t="shared" si="24"/>
        <v>*</v>
      </c>
      <c r="E25" s="32">
        <v>15</v>
      </c>
      <c r="F25" s="16">
        <v>221</v>
      </c>
      <c r="G25" s="15">
        <f t="shared" si="25"/>
        <v>6.7873303167420813</v>
      </c>
      <c r="H25" s="32">
        <v>13</v>
      </c>
      <c r="I25" s="16">
        <v>205</v>
      </c>
      <c r="J25" s="15">
        <f t="shared" si="26"/>
        <v>6.3414634146341466</v>
      </c>
      <c r="K25" s="32">
        <v>11</v>
      </c>
      <c r="L25" s="16">
        <v>202</v>
      </c>
      <c r="M25" s="15">
        <f t="shared" si="27"/>
        <v>5.4455445544554459</v>
      </c>
      <c r="N25" s="32">
        <v>12</v>
      </c>
      <c r="O25" s="16">
        <v>206</v>
      </c>
      <c r="P25" s="15">
        <f t="shared" si="28"/>
        <v>5.825242718446602</v>
      </c>
      <c r="Q25" s="32">
        <v>13</v>
      </c>
      <c r="R25" s="16">
        <v>207</v>
      </c>
      <c r="S25" s="15">
        <f t="shared" si="29"/>
        <v>6.2801932367149762</v>
      </c>
      <c r="T25" s="32">
        <v>16</v>
      </c>
      <c r="U25" s="16">
        <v>183</v>
      </c>
      <c r="V25" s="15">
        <f t="shared" si="30"/>
        <v>8.7431693989071047</v>
      </c>
      <c r="W25" s="32" t="s">
        <v>60</v>
      </c>
      <c r="X25" s="16">
        <v>197</v>
      </c>
      <c r="Y25" s="15" t="str">
        <f t="shared" si="31"/>
        <v>*</v>
      </c>
      <c r="Z25" s="32">
        <v>16</v>
      </c>
      <c r="AA25" s="16">
        <v>187</v>
      </c>
      <c r="AB25" s="15">
        <f t="shared" si="32"/>
        <v>8.5561497326203195</v>
      </c>
      <c r="AC25" s="32">
        <v>13</v>
      </c>
      <c r="AD25" s="16">
        <v>207</v>
      </c>
      <c r="AE25" s="15">
        <f t="shared" si="33"/>
        <v>6.2801932367149762</v>
      </c>
      <c r="AF25" s="32">
        <v>11</v>
      </c>
      <c r="AG25" s="16">
        <v>188</v>
      </c>
      <c r="AH25" s="15">
        <f t="shared" si="34"/>
        <v>5.8510638297872344</v>
      </c>
      <c r="AI25" s="32">
        <v>13</v>
      </c>
      <c r="AJ25" s="16">
        <v>193</v>
      </c>
      <c r="AK25" s="15">
        <f t="shared" si="35"/>
        <v>6.7357512953367875</v>
      </c>
      <c r="AL25" s="32">
        <v>15</v>
      </c>
      <c r="AM25" s="16">
        <v>182</v>
      </c>
      <c r="AN25" s="15">
        <f t="shared" si="36"/>
        <v>8.2417582417582409</v>
      </c>
      <c r="AO25" s="32">
        <v>18</v>
      </c>
      <c r="AP25" s="16">
        <v>186</v>
      </c>
      <c r="AQ25" s="15">
        <f t="shared" si="37"/>
        <v>9.67741935483871</v>
      </c>
      <c r="AR25" s="32" t="s">
        <v>60</v>
      </c>
      <c r="AS25" s="16">
        <v>184</v>
      </c>
      <c r="AT25" s="15" t="str">
        <f t="shared" si="38"/>
        <v>*</v>
      </c>
      <c r="AU25" s="32" t="s">
        <v>60</v>
      </c>
      <c r="AV25" s="16">
        <v>172</v>
      </c>
      <c r="AW25" s="15" t="str">
        <f t="shared" si="39"/>
        <v>*</v>
      </c>
      <c r="AX25" s="32" t="s">
        <v>60</v>
      </c>
      <c r="AY25" s="16">
        <v>149</v>
      </c>
      <c r="AZ25" s="15" t="str">
        <f t="shared" si="40"/>
        <v>*</v>
      </c>
      <c r="BA25" s="32">
        <v>11</v>
      </c>
      <c r="BB25" s="16">
        <v>164</v>
      </c>
      <c r="BC25" s="15">
        <f t="shared" si="41"/>
        <v>6.7073170731707323</v>
      </c>
      <c r="BD25" s="32">
        <v>11</v>
      </c>
      <c r="BE25" s="16">
        <v>131</v>
      </c>
      <c r="BF25" s="15">
        <f t="shared" si="42"/>
        <v>8.3969465648854964</v>
      </c>
      <c r="BG25" s="32">
        <v>13</v>
      </c>
      <c r="BH25" s="16">
        <v>129</v>
      </c>
      <c r="BI25" s="15">
        <f t="shared" si="43"/>
        <v>10.077519379844961</v>
      </c>
      <c r="BJ25" s="32" t="s">
        <v>60</v>
      </c>
      <c r="BK25" s="16">
        <v>112</v>
      </c>
      <c r="BL25" s="15" t="str">
        <f t="shared" si="44"/>
        <v>*</v>
      </c>
      <c r="BM25" s="32" t="s">
        <v>60</v>
      </c>
      <c r="BN25" s="16">
        <v>118</v>
      </c>
      <c r="BO25" s="15" t="str">
        <f t="shared" si="45"/>
        <v>*</v>
      </c>
      <c r="BP25" s="32" t="s">
        <v>60</v>
      </c>
      <c r="BQ25" s="16">
        <v>115</v>
      </c>
      <c r="BR25" s="15" t="str">
        <f t="shared" si="46"/>
        <v>*</v>
      </c>
      <c r="BS25" s="32" t="s">
        <v>60</v>
      </c>
      <c r="BT25" s="16">
        <v>81</v>
      </c>
      <c r="BU25" s="15" t="str">
        <f t="shared" si="47"/>
        <v>*</v>
      </c>
    </row>
    <row r="26" spans="1:73">
      <c r="A26" s="21" t="s">
        <v>27</v>
      </c>
      <c r="B26" s="17">
        <v>13</v>
      </c>
      <c r="C26" s="13">
        <v>279</v>
      </c>
      <c r="D26" s="15">
        <f t="shared" si="24"/>
        <v>4.6594982078853047</v>
      </c>
      <c r="E26" s="17">
        <v>11</v>
      </c>
      <c r="F26" s="13">
        <v>257</v>
      </c>
      <c r="G26" s="15">
        <f t="shared" si="25"/>
        <v>4.2801556420233462</v>
      </c>
      <c r="H26" s="17">
        <v>20</v>
      </c>
      <c r="I26" s="13">
        <v>267</v>
      </c>
      <c r="J26" s="15">
        <f t="shared" si="26"/>
        <v>7.4906367041198507</v>
      </c>
      <c r="K26" s="17">
        <v>26</v>
      </c>
      <c r="L26" s="13">
        <v>297</v>
      </c>
      <c r="M26" s="15">
        <f t="shared" si="27"/>
        <v>8.7542087542087543</v>
      </c>
      <c r="N26" s="17">
        <v>16</v>
      </c>
      <c r="O26" s="13">
        <v>294</v>
      </c>
      <c r="P26" s="15">
        <f t="shared" si="28"/>
        <v>5.4421768707482991</v>
      </c>
      <c r="Q26" s="17">
        <v>24</v>
      </c>
      <c r="R26" s="13">
        <v>304</v>
      </c>
      <c r="S26" s="15">
        <f t="shared" si="29"/>
        <v>7.8947368421052628</v>
      </c>
      <c r="T26" s="17">
        <v>18</v>
      </c>
      <c r="U26" s="13">
        <v>286</v>
      </c>
      <c r="V26" s="15">
        <f t="shared" si="30"/>
        <v>6.2937062937062942</v>
      </c>
      <c r="W26" s="17">
        <v>23</v>
      </c>
      <c r="X26" s="13">
        <v>291</v>
      </c>
      <c r="Y26" s="15">
        <f t="shared" si="31"/>
        <v>7.9037800687285218</v>
      </c>
      <c r="Z26" s="17">
        <v>18</v>
      </c>
      <c r="AA26" s="13">
        <v>265</v>
      </c>
      <c r="AB26" s="15">
        <f t="shared" si="32"/>
        <v>6.7924528301886795</v>
      </c>
      <c r="AC26" s="17">
        <v>19</v>
      </c>
      <c r="AD26" s="13">
        <v>251</v>
      </c>
      <c r="AE26" s="15">
        <f t="shared" si="33"/>
        <v>7.569721115537849</v>
      </c>
      <c r="AF26" s="17">
        <v>23</v>
      </c>
      <c r="AG26" s="13">
        <v>266</v>
      </c>
      <c r="AH26" s="15">
        <f t="shared" si="34"/>
        <v>8.6466165413533833</v>
      </c>
      <c r="AI26" s="17">
        <v>21</v>
      </c>
      <c r="AJ26" s="13">
        <v>234</v>
      </c>
      <c r="AK26" s="15">
        <f t="shared" si="35"/>
        <v>8.9743589743589745</v>
      </c>
      <c r="AL26" s="17">
        <v>13</v>
      </c>
      <c r="AM26" s="13">
        <v>207</v>
      </c>
      <c r="AN26" s="15">
        <f t="shared" si="36"/>
        <v>6.2801932367149762</v>
      </c>
      <c r="AO26" s="17" t="s">
        <v>60</v>
      </c>
      <c r="AP26" s="13">
        <v>208</v>
      </c>
      <c r="AQ26" s="15" t="str">
        <f t="shared" si="37"/>
        <v>*</v>
      </c>
      <c r="AR26" s="17">
        <v>12</v>
      </c>
      <c r="AS26" s="13">
        <v>214</v>
      </c>
      <c r="AT26" s="15">
        <f t="shared" si="38"/>
        <v>5.6074766355140184</v>
      </c>
      <c r="AU26" s="17">
        <v>23</v>
      </c>
      <c r="AV26" s="13">
        <v>219</v>
      </c>
      <c r="AW26" s="15">
        <f t="shared" si="39"/>
        <v>10.50228310502283</v>
      </c>
      <c r="AX26" s="17" t="s">
        <v>60</v>
      </c>
      <c r="AY26" s="13">
        <v>171</v>
      </c>
      <c r="AZ26" s="15" t="str">
        <f t="shared" si="40"/>
        <v>*</v>
      </c>
      <c r="BA26" s="17">
        <v>15</v>
      </c>
      <c r="BB26" s="13">
        <v>187</v>
      </c>
      <c r="BC26" s="15">
        <f t="shared" si="41"/>
        <v>8.0213903743315509</v>
      </c>
      <c r="BD26" s="17">
        <v>17</v>
      </c>
      <c r="BE26" s="13">
        <v>173</v>
      </c>
      <c r="BF26" s="15">
        <f t="shared" si="42"/>
        <v>9.8265895953757223</v>
      </c>
      <c r="BG26" s="17" t="s">
        <v>60</v>
      </c>
      <c r="BH26" s="13">
        <v>133</v>
      </c>
      <c r="BI26" s="15" t="str">
        <f t="shared" si="43"/>
        <v>*</v>
      </c>
      <c r="BJ26" s="17" t="s">
        <v>60</v>
      </c>
      <c r="BK26" s="13">
        <v>140</v>
      </c>
      <c r="BL26" s="15" t="str">
        <f t="shared" si="44"/>
        <v>*</v>
      </c>
      <c r="BM26" s="17" t="s">
        <v>60</v>
      </c>
      <c r="BN26" s="13">
        <v>124</v>
      </c>
      <c r="BO26" s="15" t="str">
        <f t="shared" si="45"/>
        <v>*</v>
      </c>
      <c r="BP26" s="17" t="s">
        <v>60</v>
      </c>
      <c r="BQ26" s="13">
        <v>146</v>
      </c>
      <c r="BR26" s="15" t="str">
        <f t="shared" si="46"/>
        <v>*</v>
      </c>
      <c r="BS26" s="17">
        <v>11</v>
      </c>
      <c r="BT26" s="13">
        <v>101</v>
      </c>
      <c r="BU26" s="15">
        <f t="shared" si="47"/>
        <v>10.891089108910892</v>
      </c>
    </row>
    <row r="27" spans="1:73">
      <c r="A27" s="21" t="s">
        <v>4</v>
      </c>
      <c r="B27" s="17">
        <v>957</v>
      </c>
      <c r="C27" s="13">
        <v>16902</v>
      </c>
      <c r="D27" s="15">
        <f t="shared" si="24"/>
        <v>5.662051828186013</v>
      </c>
      <c r="E27" s="17">
        <v>920</v>
      </c>
      <c r="F27" s="13">
        <v>16425</v>
      </c>
      <c r="G27" s="15">
        <f t="shared" si="25"/>
        <v>5.6012176560121762</v>
      </c>
      <c r="H27" s="17">
        <v>943</v>
      </c>
      <c r="I27" s="13">
        <v>16142</v>
      </c>
      <c r="J27" s="15">
        <f t="shared" si="26"/>
        <v>5.8419031098996408</v>
      </c>
      <c r="K27" s="17">
        <v>939</v>
      </c>
      <c r="L27" s="13">
        <v>16507</v>
      </c>
      <c r="M27" s="15">
        <f t="shared" si="27"/>
        <v>5.6884957896649908</v>
      </c>
      <c r="N27" s="17">
        <v>984</v>
      </c>
      <c r="O27" s="13">
        <v>15786</v>
      </c>
      <c r="P27" s="15">
        <f t="shared" si="28"/>
        <v>6.2333713416951726</v>
      </c>
      <c r="Q27" s="17">
        <v>1019</v>
      </c>
      <c r="R27" s="13">
        <v>15275</v>
      </c>
      <c r="S27" s="15">
        <f t="shared" si="29"/>
        <v>6.6710310965630111</v>
      </c>
      <c r="T27" s="17">
        <v>960</v>
      </c>
      <c r="U27" s="13">
        <v>15323</v>
      </c>
      <c r="V27" s="15">
        <f t="shared" si="30"/>
        <v>6.2650916922273705</v>
      </c>
      <c r="W27" s="17">
        <v>911</v>
      </c>
      <c r="X27" s="13">
        <v>14893</v>
      </c>
      <c r="Y27" s="15">
        <f t="shared" si="31"/>
        <v>6.1169677029476937</v>
      </c>
      <c r="Z27" s="17">
        <v>877</v>
      </c>
      <c r="AA27" s="13">
        <v>14446</v>
      </c>
      <c r="AB27" s="15">
        <f t="shared" si="32"/>
        <v>6.0708846739581892</v>
      </c>
      <c r="AC27" s="17">
        <v>845</v>
      </c>
      <c r="AD27" s="13">
        <v>14291</v>
      </c>
      <c r="AE27" s="15">
        <f t="shared" si="33"/>
        <v>5.9128122594639985</v>
      </c>
      <c r="AF27" s="17">
        <v>837</v>
      </c>
      <c r="AG27" s="13">
        <v>15143</v>
      </c>
      <c r="AH27" s="15">
        <f t="shared" si="34"/>
        <v>5.5273063461665455</v>
      </c>
      <c r="AI27" s="17">
        <v>876</v>
      </c>
      <c r="AJ27" s="13">
        <v>15530</v>
      </c>
      <c r="AK27" s="15">
        <f t="shared" si="35"/>
        <v>5.6406954282034771</v>
      </c>
      <c r="AL27" s="17">
        <v>872</v>
      </c>
      <c r="AM27" s="13">
        <v>15490</v>
      </c>
      <c r="AN27" s="15">
        <f t="shared" si="36"/>
        <v>5.6294383473208525</v>
      </c>
      <c r="AO27" s="17">
        <v>772</v>
      </c>
      <c r="AP27" s="13">
        <v>15184</v>
      </c>
      <c r="AQ27" s="15">
        <f t="shared" si="37"/>
        <v>5.084299262381454</v>
      </c>
      <c r="AR27" s="17">
        <v>793</v>
      </c>
      <c r="AS27" s="13">
        <v>15031</v>
      </c>
      <c r="AT27" s="15">
        <f t="shared" si="38"/>
        <v>5.2757634222606615</v>
      </c>
      <c r="AU27" s="17">
        <v>817</v>
      </c>
      <c r="AV27" s="13">
        <v>15274</v>
      </c>
      <c r="AW27" s="15">
        <f t="shared" si="39"/>
        <v>5.3489590153201521</v>
      </c>
      <c r="AX27" s="17">
        <v>820</v>
      </c>
      <c r="AY27" s="13">
        <v>14260</v>
      </c>
      <c r="AZ27" s="15">
        <f t="shared" si="40"/>
        <v>5.7503506311360448</v>
      </c>
      <c r="BA27" s="17">
        <v>678</v>
      </c>
      <c r="BB27" s="13">
        <v>13569</v>
      </c>
      <c r="BC27" s="15">
        <f t="shared" si="41"/>
        <v>4.9966836170683173</v>
      </c>
      <c r="BD27" s="17">
        <v>716</v>
      </c>
      <c r="BE27" s="13">
        <v>12980</v>
      </c>
      <c r="BF27" s="15">
        <f t="shared" si="42"/>
        <v>5.5161787365177197</v>
      </c>
      <c r="BG27" s="17">
        <v>684</v>
      </c>
      <c r="BH27" s="13">
        <v>12233</v>
      </c>
      <c r="BI27" s="15">
        <f t="shared" si="43"/>
        <v>5.5914330090738167</v>
      </c>
      <c r="BJ27" s="17">
        <v>632</v>
      </c>
      <c r="BK27" s="13">
        <v>12272</v>
      </c>
      <c r="BL27" s="15">
        <f t="shared" si="44"/>
        <v>5.14993481095176</v>
      </c>
      <c r="BM27" s="17">
        <v>595</v>
      </c>
      <c r="BN27" s="13">
        <v>11958</v>
      </c>
      <c r="BO27" s="15">
        <f t="shared" si="45"/>
        <v>4.9757484529185483</v>
      </c>
      <c r="BP27" s="17">
        <v>610</v>
      </c>
      <c r="BQ27" s="13">
        <v>11280</v>
      </c>
      <c r="BR27" s="15">
        <f t="shared" si="46"/>
        <v>5.4078014184397167</v>
      </c>
      <c r="BS27" s="17">
        <v>531</v>
      </c>
      <c r="BT27" s="13">
        <v>10324</v>
      </c>
      <c r="BU27" s="15">
        <f t="shared" si="47"/>
        <v>5.1433552886478111</v>
      </c>
    </row>
    <row r="28" spans="1:73">
      <c r="A28" s="21" t="s">
        <v>6</v>
      </c>
      <c r="B28" s="17" t="s">
        <v>60</v>
      </c>
      <c r="C28" s="13" t="s">
        <v>60</v>
      </c>
      <c r="D28" s="15" t="str">
        <f t="shared" si="24"/>
        <v>*</v>
      </c>
      <c r="E28" s="17" t="s">
        <v>60</v>
      </c>
      <c r="F28" s="13" t="s">
        <v>60</v>
      </c>
      <c r="G28" s="15" t="str">
        <f t="shared" si="25"/>
        <v>*</v>
      </c>
      <c r="H28" s="17" t="s">
        <v>60</v>
      </c>
      <c r="I28" s="13" t="s">
        <v>60</v>
      </c>
      <c r="J28" s="15" t="str">
        <f t="shared" si="26"/>
        <v>*</v>
      </c>
      <c r="K28" s="17" t="s">
        <v>60</v>
      </c>
      <c r="L28" s="13" t="s">
        <v>60</v>
      </c>
      <c r="M28" s="15" t="str">
        <f t="shared" si="27"/>
        <v>*</v>
      </c>
      <c r="N28" s="17" t="s">
        <v>60</v>
      </c>
      <c r="O28" s="13" t="s">
        <v>60</v>
      </c>
      <c r="P28" s="15" t="str">
        <f t="shared" si="28"/>
        <v>*</v>
      </c>
      <c r="Q28" s="17" t="s">
        <v>60</v>
      </c>
      <c r="R28" s="13" t="s">
        <v>60</v>
      </c>
      <c r="S28" s="15" t="str">
        <f t="shared" si="29"/>
        <v>*</v>
      </c>
      <c r="T28" s="17" t="s">
        <v>60</v>
      </c>
      <c r="U28" s="13" t="s">
        <v>60</v>
      </c>
      <c r="V28" s="15" t="str">
        <f t="shared" si="30"/>
        <v>*</v>
      </c>
      <c r="W28" s="17" t="s">
        <v>60</v>
      </c>
      <c r="X28" s="13" t="s">
        <v>60</v>
      </c>
      <c r="Y28" s="15" t="str">
        <f t="shared" si="31"/>
        <v>*</v>
      </c>
      <c r="Z28" s="17" t="s">
        <v>60</v>
      </c>
      <c r="AA28" s="13" t="s">
        <v>60</v>
      </c>
      <c r="AB28" s="15" t="str">
        <f t="shared" si="32"/>
        <v>*</v>
      </c>
      <c r="AC28" s="17" t="s">
        <v>60</v>
      </c>
      <c r="AD28" s="13" t="s">
        <v>60</v>
      </c>
      <c r="AE28" s="15" t="str">
        <f t="shared" si="33"/>
        <v>*</v>
      </c>
      <c r="AF28" s="17" t="s">
        <v>60</v>
      </c>
      <c r="AG28" s="13" t="s">
        <v>60</v>
      </c>
      <c r="AH28" s="15" t="str">
        <f t="shared" si="34"/>
        <v>*</v>
      </c>
      <c r="AI28" s="17" t="s">
        <v>60</v>
      </c>
      <c r="AJ28" s="13" t="s">
        <v>60</v>
      </c>
      <c r="AK28" s="15" t="str">
        <f t="shared" si="35"/>
        <v>*</v>
      </c>
      <c r="AL28" s="17" t="s">
        <v>60</v>
      </c>
      <c r="AM28" s="13" t="s">
        <v>60</v>
      </c>
      <c r="AN28" s="15" t="str">
        <f t="shared" si="36"/>
        <v>*</v>
      </c>
      <c r="AO28" s="17" t="s">
        <v>60</v>
      </c>
      <c r="AP28" s="13" t="s">
        <v>60</v>
      </c>
      <c r="AQ28" s="15" t="str">
        <f t="shared" si="37"/>
        <v>*</v>
      </c>
      <c r="AR28" s="17" t="s">
        <v>60</v>
      </c>
      <c r="AS28" s="13" t="s">
        <v>60</v>
      </c>
      <c r="AT28" s="15" t="str">
        <f t="shared" si="38"/>
        <v>*</v>
      </c>
      <c r="AU28" s="17" t="s">
        <v>60</v>
      </c>
      <c r="AV28" s="13" t="s">
        <v>60</v>
      </c>
      <c r="AW28" s="15" t="str">
        <f t="shared" si="39"/>
        <v>*</v>
      </c>
      <c r="AX28" s="17" t="s">
        <v>60</v>
      </c>
      <c r="AY28" s="13" t="s">
        <v>60</v>
      </c>
      <c r="AZ28" s="15" t="str">
        <f t="shared" si="40"/>
        <v>*</v>
      </c>
      <c r="BA28" s="17" t="s">
        <v>60</v>
      </c>
      <c r="BB28" s="13">
        <v>32</v>
      </c>
      <c r="BC28" s="15" t="str">
        <f t="shared" si="41"/>
        <v>*</v>
      </c>
      <c r="BD28" s="17" t="s">
        <v>60</v>
      </c>
      <c r="BE28" s="13">
        <v>50</v>
      </c>
      <c r="BF28" s="15" t="str">
        <f t="shared" si="42"/>
        <v>*</v>
      </c>
      <c r="BG28" s="17" t="s">
        <v>60</v>
      </c>
      <c r="BH28" s="13">
        <v>27</v>
      </c>
      <c r="BI28" s="15" t="str">
        <f t="shared" si="43"/>
        <v>*</v>
      </c>
      <c r="BJ28" s="17" t="s">
        <v>60</v>
      </c>
      <c r="BK28" s="13">
        <v>22</v>
      </c>
      <c r="BL28" s="15" t="str">
        <f t="shared" si="44"/>
        <v>*</v>
      </c>
      <c r="BM28" s="17" t="s">
        <v>60</v>
      </c>
      <c r="BN28" s="13">
        <v>17</v>
      </c>
      <c r="BO28" s="15" t="str">
        <f t="shared" si="45"/>
        <v>*</v>
      </c>
      <c r="BP28" s="17" t="s">
        <v>60</v>
      </c>
      <c r="BQ28" s="13">
        <v>22</v>
      </c>
      <c r="BR28" s="15" t="str">
        <f t="shared" si="46"/>
        <v>*</v>
      </c>
      <c r="BS28" s="17" t="s">
        <v>60</v>
      </c>
      <c r="BT28" s="13">
        <v>13</v>
      </c>
      <c r="BU28" s="15" t="str">
        <f t="shared" si="47"/>
        <v>*</v>
      </c>
    </row>
    <row r="29" spans="1:73">
      <c r="A29" s="21" t="s">
        <v>39</v>
      </c>
      <c r="B29" s="17">
        <v>52</v>
      </c>
      <c r="C29" s="13">
        <v>722</v>
      </c>
      <c r="D29" s="15">
        <f t="shared" si="24"/>
        <v>7.202216066481995</v>
      </c>
      <c r="E29" s="17">
        <v>49</v>
      </c>
      <c r="F29" s="13">
        <v>721</v>
      </c>
      <c r="G29" s="15">
        <f t="shared" si="25"/>
        <v>6.7961165048543686</v>
      </c>
      <c r="H29" s="17">
        <v>58</v>
      </c>
      <c r="I29" s="13">
        <v>718</v>
      </c>
      <c r="J29" s="15">
        <f t="shared" si="26"/>
        <v>8.0779944289693599</v>
      </c>
      <c r="K29" s="17">
        <v>59</v>
      </c>
      <c r="L29" s="13">
        <v>752</v>
      </c>
      <c r="M29" s="15">
        <f t="shared" si="27"/>
        <v>7.8457446808510634</v>
      </c>
      <c r="N29" s="17">
        <v>53</v>
      </c>
      <c r="O29" s="13">
        <v>721</v>
      </c>
      <c r="P29" s="15">
        <f t="shared" si="28"/>
        <v>7.3509015256588066</v>
      </c>
      <c r="Q29" s="17">
        <v>49</v>
      </c>
      <c r="R29" s="13">
        <v>758</v>
      </c>
      <c r="S29" s="15">
        <f t="shared" si="29"/>
        <v>6.4643799472295509</v>
      </c>
      <c r="T29" s="17">
        <v>74</v>
      </c>
      <c r="U29" s="13">
        <v>833</v>
      </c>
      <c r="V29" s="15">
        <f t="shared" si="30"/>
        <v>8.8835534213685481</v>
      </c>
      <c r="W29" s="17">
        <v>68</v>
      </c>
      <c r="X29" s="13">
        <v>926</v>
      </c>
      <c r="Y29" s="15">
        <f t="shared" si="31"/>
        <v>7.3434125269978408</v>
      </c>
      <c r="Z29" s="17">
        <v>69</v>
      </c>
      <c r="AA29" s="13">
        <v>996</v>
      </c>
      <c r="AB29" s="15">
        <f t="shared" si="32"/>
        <v>6.927710843373494</v>
      </c>
      <c r="AC29" s="17">
        <v>61</v>
      </c>
      <c r="AD29" s="13">
        <v>962</v>
      </c>
      <c r="AE29" s="15">
        <f t="shared" si="33"/>
        <v>6.3409563409563416</v>
      </c>
      <c r="AF29" s="17">
        <v>87</v>
      </c>
      <c r="AG29" s="13">
        <v>1115</v>
      </c>
      <c r="AH29" s="15">
        <f t="shared" si="34"/>
        <v>7.8026905829596416</v>
      </c>
      <c r="AI29" s="17">
        <v>69</v>
      </c>
      <c r="AJ29" s="13">
        <v>1110</v>
      </c>
      <c r="AK29" s="15">
        <f t="shared" si="35"/>
        <v>6.2162162162162167</v>
      </c>
      <c r="AL29" s="17">
        <v>76</v>
      </c>
      <c r="AM29" s="13">
        <v>1211</v>
      </c>
      <c r="AN29" s="15">
        <f t="shared" si="36"/>
        <v>6.2758051197357556</v>
      </c>
      <c r="AO29" s="17">
        <v>80</v>
      </c>
      <c r="AP29" s="13">
        <v>1164</v>
      </c>
      <c r="AQ29" s="15">
        <f t="shared" si="37"/>
        <v>6.8728522336769764</v>
      </c>
      <c r="AR29" s="17">
        <v>72</v>
      </c>
      <c r="AS29" s="13">
        <v>1145</v>
      </c>
      <c r="AT29" s="15">
        <f t="shared" si="38"/>
        <v>6.2882096069869</v>
      </c>
      <c r="AU29" s="17">
        <v>71</v>
      </c>
      <c r="AV29" s="13">
        <v>1121</v>
      </c>
      <c r="AW29" s="15">
        <f t="shared" si="39"/>
        <v>6.3336306868867087</v>
      </c>
      <c r="AX29" s="17">
        <v>91</v>
      </c>
      <c r="AY29" s="13">
        <v>1123</v>
      </c>
      <c r="AZ29" s="15">
        <f t="shared" si="40"/>
        <v>8.1032947462154947</v>
      </c>
      <c r="BA29" s="17">
        <v>66</v>
      </c>
      <c r="BB29" s="13">
        <v>1098</v>
      </c>
      <c r="BC29" s="15">
        <f t="shared" si="41"/>
        <v>6.0109289617486334</v>
      </c>
      <c r="BD29" s="17">
        <v>91</v>
      </c>
      <c r="BE29" s="13">
        <v>1175</v>
      </c>
      <c r="BF29" s="15">
        <f t="shared" si="42"/>
        <v>7.7446808510638299</v>
      </c>
      <c r="BG29" s="17">
        <v>67</v>
      </c>
      <c r="BH29" s="13">
        <v>987</v>
      </c>
      <c r="BI29" s="15">
        <f t="shared" si="43"/>
        <v>6.7882472137791288</v>
      </c>
      <c r="BJ29" s="17">
        <v>79</v>
      </c>
      <c r="BK29" s="13">
        <v>1109</v>
      </c>
      <c r="BL29" s="15">
        <f t="shared" si="44"/>
        <v>7.1235347159603251</v>
      </c>
      <c r="BM29" s="17">
        <v>90</v>
      </c>
      <c r="BN29" s="13">
        <v>1135</v>
      </c>
      <c r="BO29" s="15">
        <f t="shared" si="45"/>
        <v>7.929515418502203</v>
      </c>
      <c r="BP29" s="17">
        <v>72</v>
      </c>
      <c r="BQ29" s="13">
        <v>1027</v>
      </c>
      <c r="BR29" s="15">
        <f t="shared" si="46"/>
        <v>7.0107108081791631</v>
      </c>
      <c r="BS29" s="17">
        <v>57</v>
      </c>
      <c r="BT29" s="13">
        <v>945</v>
      </c>
      <c r="BU29" s="15">
        <f t="shared" si="47"/>
        <v>6.0317460317460316</v>
      </c>
    </row>
    <row r="30" spans="1:73">
      <c r="A30" s="21" t="s">
        <v>16</v>
      </c>
      <c r="B30" s="17">
        <v>21</v>
      </c>
      <c r="C30" s="13">
        <v>161</v>
      </c>
      <c r="D30" s="15">
        <f t="shared" si="24"/>
        <v>13.043478260869565</v>
      </c>
      <c r="E30" s="17">
        <v>27</v>
      </c>
      <c r="F30" s="13">
        <v>285</v>
      </c>
      <c r="G30" s="15">
        <f t="shared" si="25"/>
        <v>9.4736842105263168</v>
      </c>
      <c r="H30" s="17">
        <v>44</v>
      </c>
      <c r="I30" s="13">
        <v>502</v>
      </c>
      <c r="J30" s="15">
        <f t="shared" si="26"/>
        <v>8.7649402390438258</v>
      </c>
      <c r="K30" s="17">
        <v>84</v>
      </c>
      <c r="L30" s="13">
        <v>881</v>
      </c>
      <c r="M30" s="15">
        <f t="shared" si="27"/>
        <v>9.5346197502837686</v>
      </c>
      <c r="N30" s="17">
        <v>211</v>
      </c>
      <c r="O30" s="13">
        <v>2659</v>
      </c>
      <c r="P30" s="15">
        <f t="shared" si="28"/>
        <v>7.9353140278300112</v>
      </c>
      <c r="Q30" s="17">
        <v>233</v>
      </c>
      <c r="R30" s="13">
        <v>2690</v>
      </c>
      <c r="S30" s="15">
        <f t="shared" si="29"/>
        <v>8.6617100371747213</v>
      </c>
      <c r="T30" s="17">
        <v>291</v>
      </c>
      <c r="U30" s="13">
        <v>3154</v>
      </c>
      <c r="V30" s="15">
        <f t="shared" si="30"/>
        <v>9.2263792010145842</v>
      </c>
      <c r="W30" s="17">
        <v>344</v>
      </c>
      <c r="X30" s="13">
        <v>3515</v>
      </c>
      <c r="Y30" s="15">
        <f t="shared" si="31"/>
        <v>9.7866287339971549</v>
      </c>
      <c r="Z30" s="17">
        <v>353</v>
      </c>
      <c r="AA30" s="13">
        <v>3560</v>
      </c>
      <c r="AB30" s="15">
        <f t="shared" si="32"/>
        <v>9.9157303370786511</v>
      </c>
      <c r="AC30" s="17">
        <v>306</v>
      </c>
      <c r="AD30" s="13">
        <v>3365</v>
      </c>
      <c r="AE30" s="15">
        <f t="shared" si="33"/>
        <v>9.0936106983655272</v>
      </c>
      <c r="AF30" s="17">
        <v>265</v>
      </c>
      <c r="AG30" s="13">
        <v>2529</v>
      </c>
      <c r="AH30" s="15">
        <f t="shared" si="34"/>
        <v>10.478449980229341</v>
      </c>
      <c r="AI30" s="17">
        <v>173</v>
      </c>
      <c r="AJ30" s="13">
        <v>1399</v>
      </c>
      <c r="AK30" s="15">
        <f t="shared" si="35"/>
        <v>12.365975696926377</v>
      </c>
      <c r="AL30" s="17">
        <v>198</v>
      </c>
      <c r="AM30" s="13">
        <v>1849</v>
      </c>
      <c r="AN30" s="15">
        <f t="shared" si="36"/>
        <v>10.708491076257436</v>
      </c>
      <c r="AO30" s="17">
        <v>265</v>
      </c>
      <c r="AP30" s="13">
        <v>2502</v>
      </c>
      <c r="AQ30" s="15">
        <f t="shared" si="37"/>
        <v>10.591526778577139</v>
      </c>
      <c r="AR30" s="17">
        <v>420</v>
      </c>
      <c r="AS30" s="13">
        <v>4263</v>
      </c>
      <c r="AT30" s="15">
        <f t="shared" si="38"/>
        <v>9.8522167487684733</v>
      </c>
      <c r="AU30" s="17">
        <v>257</v>
      </c>
      <c r="AV30" s="13">
        <v>2829</v>
      </c>
      <c r="AW30" s="15">
        <f t="shared" si="39"/>
        <v>9.0844821491693182</v>
      </c>
      <c r="AX30" s="17">
        <v>349</v>
      </c>
      <c r="AY30" s="13">
        <v>3725</v>
      </c>
      <c r="AZ30" s="15">
        <f t="shared" si="40"/>
        <v>9.3691275167785228</v>
      </c>
      <c r="BA30" s="17">
        <v>343</v>
      </c>
      <c r="BB30" s="13">
        <v>3232</v>
      </c>
      <c r="BC30" s="15">
        <f t="shared" si="41"/>
        <v>10.612623762376238</v>
      </c>
      <c r="BD30" s="17">
        <v>437</v>
      </c>
      <c r="BE30" s="13">
        <v>4132</v>
      </c>
      <c r="BF30" s="15">
        <f t="shared" si="42"/>
        <v>10.575992255566312</v>
      </c>
      <c r="BG30" s="17">
        <v>501</v>
      </c>
      <c r="BH30" s="13">
        <v>5246</v>
      </c>
      <c r="BI30" s="15">
        <f t="shared" si="43"/>
        <v>9.5501334349980933</v>
      </c>
      <c r="BJ30" s="17">
        <v>361</v>
      </c>
      <c r="BK30" s="13">
        <v>3543</v>
      </c>
      <c r="BL30" s="15">
        <f t="shared" si="44"/>
        <v>10.189105278012983</v>
      </c>
      <c r="BM30" s="17">
        <v>441</v>
      </c>
      <c r="BN30" s="13">
        <v>4193</v>
      </c>
      <c r="BO30" s="15">
        <f t="shared" si="45"/>
        <v>10.51752921535893</v>
      </c>
      <c r="BP30" s="17">
        <v>485</v>
      </c>
      <c r="BQ30" s="13">
        <v>4780</v>
      </c>
      <c r="BR30" s="15">
        <f t="shared" si="46"/>
        <v>10.146443514644352</v>
      </c>
      <c r="BS30" s="17">
        <v>490</v>
      </c>
      <c r="BT30" s="13">
        <v>5306</v>
      </c>
      <c r="BU30" s="15">
        <f t="shared" si="47"/>
        <v>9.2348284960422156</v>
      </c>
    </row>
    <row r="31" spans="1:73">
      <c r="A31" s="21"/>
      <c r="B31" s="17"/>
      <c r="C31" s="13"/>
      <c r="D31" s="15"/>
      <c r="E31" s="17"/>
      <c r="F31" s="13"/>
      <c r="G31" s="15"/>
      <c r="H31" s="17"/>
      <c r="I31" s="13"/>
      <c r="J31" s="15"/>
      <c r="K31" s="17"/>
      <c r="L31" s="13"/>
      <c r="M31" s="15"/>
      <c r="N31" s="17"/>
      <c r="O31" s="13"/>
      <c r="P31" s="15"/>
      <c r="Q31" s="17"/>
      <c r="R31" s="13"/>
      <c r="S31" s="15"/>
      <c r="T31" s="17"/>
      <c r="U31" s="13"/>
      <c r="V31" s="15"/>
      <c r="W31" s="17"/>
      <c r="X31" s="13"/>
      <c r="Y31" s="15"/>
      <c r="Z31" s="17"/>
      <c r="AA31" s="13"/>
      <c r="AB31" s="15"/>
      <c r="AC31" s="17"/>
      <c r="AD31" s="13"/>
      <c r="AE31" s="15"/>
      <c r="AF31" s="17"/>
      <c r="AG31" s="13"/>
      <c r="AH31" s="15"/>
      <c r="AI31" s="17"/>
      <c r="AJ31" s="13"/>
      <c r="AK31" s="15"/>
      <c r="AL31" s="17"/>
      <c r="AM31" s="13"/>
      <c r="AN31" s="15"/>
      <c r="AO31" s="17"/>
      <c r="AP31" s="13"/>
      <c r="AQ31" s="15"/>
      <c r="AR31" s="17"/>
      <c r="AS31" s="13"/>
      <c r="AT31" s="15"/>
      <c r="AU31" s="17"/>
      <c r="AV31" s="13"/>
      <c r="AW31" s="15"/>
      <c r="AX31" s="17"/>
      <c r="AY31" s="13"/>
      <c r="AZ31" s="15"/>
      <c r="BA31" s="17"/>
      <c r="BB31" s="13"/>
      <c r="BC31" s="15"/>
      <c r="BD31" s="17"/>
      <c r="BE31" s="13"/>
      <c r="BF31" s="15"/>
      <c r="BG31" s="17"/>
      <c r="BH31" s="13"/>
      <c r="BI31" s="15"/>
      <c r="BJ31" s="17"/>
      <c r="BK31" s="13"/>
      <c r="BL31" s="15"/>
      <c r="BM31" s="17"/>
      <c r="BN31" s="13"/>
      <c r="BO31" s="15"/>
      <c r="BP31" s="17"/>
      <c r="BQ31" s="13"/>
      <c r="BR31" s="15"/>
      <c r="BS31" s="17"/>
      <c r="BT31" s="13"/>
      <c r="BU31" s="15"/>
    </row>
    <row r="32" spans="1:73">
      <c r="A32" s="20" t="s">
        <v>45</v>
      </c>
      <c r="B32" s="17"/>
      <c r="C32" s="13"/>
      <c r="D32" s="15"/>
      <c r="E32" s="17"/>
      <c r="F32" s="13"/>
      <c r="G32" s="15"/>
      <c r="H32" s="17"/>
      <c r="I32" s="13"/>
      <c r="J32" s="15"/>
      <c r="K32" s="17"/>
      <c r="L32" s="13"/>
      <c r="M32" s="15"/>
      <c r="N32" s="17"/>
      <c r="O32" s="13"/>
      <c r="P32" s="15"/>
      <c r="Q32" s="17"/>
      <c r="R32" s="13"/>
      <c r="S32" s="15"/>
      <c r="T32" s="17"/>
      <c r="U32" s="13"/>
      <c r="V32" s="15"/>
      <c r="W32" s="17"/>
      <c r="X32" s="13"/>
      <c r="Y32" s="15"/>
      <c r="Z32" s="17"/>
      <c r="AA32" s="13"/>
      <c r="AB32" s="15"/>
      <c r="AC32" s="17"/>
      <c r="AD32" s="13"/>
      <c r="AE32" s="15"/>
      <c r="AF32" s="17"/>
      <c r="AG32" s="13"/>
      <c r="AH32" s="15"/>
      <c r="AI32" s="17"/>
      <c r="AJ32" s="13"/>
      <c r="AK32" s="15"/>
      <c r="AL32" s="17"/>
      <c r="AM32" s="13"/>
      <c r="AN32" s="15"/>
      <c r="AO32" s="17"/>
      <c r="AP32" s="13"/>
      <c r="AQ32" s="15"/>
      <c r="AR32" s="17"/>
      <c r="AS32" s="13"/>
      <c r="AT32" s="15"/>
      <c r="AU32" s="17"/>
      <c r="AV32" s="13"/>
      <c r="AW32" s="15"/>
      <c r="AX32" s="17"/>
      <c r="AY32" s="13"/>
      <c r="AZ32" s="15"/>
      <c r="BA32" s="17"/>
      <c r="BB32" s="13"/>
      <c r="BC32" s="15"/>
      <c r="BD32" s="17"/>
      <c r="BE32" s="13"/>
      <c r="BF32" s="15"/>
      <c r="BG32" s="17"/>
      <c r="BH32" s="13"/>
      <c r="BI32" s="15"/>
      <c r="BJ32" s="17"/>
      <c r="BK32" s="13"/>
      <c r="BL32" s="15"/>
      <c r="BM32" s="17"/>
      <c r="BN32" s="13"/>
      <c r="BO32" s="15"/>
      <c r="BP32" s="17"/>
      <c r="BQ32" s="13"/>
      <c r="BR32" s="15"/>
      <c r="BS32" s="17"/>
      <c r="BT32" s="13"/>
      <c r="BU32" s="15"/>
    </row>
    <row r="33" spans="1:73">
      <c r="A33" s="23" t="s">
        <v>50</v>
      </c>
      <c r="B33" s="17">
        <v>1620</v>
      </c>
      <c r="C33" s="13">
        <v>25871</v>
      </c>
      <c r="D33" s="15">
        <f>IF(B33="&lt;11","*", B33/C33*100)</f>
        <v>6.2618375787561371</v>
      </c>
      <c r="E33" s="17">
        <v>1597</v>
      </c>
      <c r="F33" s="13">
        <v>25445</v>
      </c>
      <c r="G33" s="15">
        <f>IF(E33="&lt;11","*", E33/F33*100)</f>
        <v>6.2762821772450375</v>
      </c>
      <c r="H33" s="17">
        <v>1605</v>
      </c>
      <c r="I33" s="13">
        <v>25319</v>
      </c>
      <c r="J33" s="15">
        <f>IF(H33="&lt;11","*", H33/I33*100)</f>
        <v>6.3391129191516251</v>
      </c>
      <c r="K33" s="17">
        <v>1657</v>
      </c>
      <c r="L33" s="13">
        <v>26145</v>
      </c>
      <c r="M33" s="15">
        <f>IF(K33="&lt;11","*", K33/L33*100)</f>
        <v>6.337731879900554</v>
      </c>
      <c r="N33" s="17">
        <v>1804</v>
      </c>
      <c r="O33" s="13">
        <v>26304</v>
      </c>
      <c r="P33" s="15">
        <f>IF(N33="&lt;11","*", N33/O33*100)</f>
        <v>6.8582725060827254</v>
      </c>
      <c r="Q33" s="17">
        <v>1930</v>
      </c>
      <c r="R33" s="13">
        <v>26292</v>
      </c>
      <c r="S33" s="15">
        <f>IF(Q33="&lt;11","*", Q33/R33*100)</f>
        <v>7.3406359348851353</v>
      </c>
      <c r="T33" s="17">
        <v>1826</v>
      </c>
      <c r="U33" s="13">
        <v>26919</v>
      </c>
      <c r="V33" s="15">
        <f>IF(T33="&lt;11","*", T33/U33*100)</f>
        <v>6.7833129016679665</v>
      </c>
      <c r="W33" s="17">
        <v>1921</v>
      </c>
      <c r="X33" s="13">
        <v>27443</v>
      </c>
      <c r="Y33" s="15">
        <f>IF(W33="&lt;11","*", W33/X33*100)</f>
        <v>6.9999635608351856</v>
      </c>
      <c r="Z33" s="17">
        <v>1877</v>
      </c>
      <c r="AA33" s="13">
        <v>27514</v>
      </c>
      <c r="AB33" s="15">
        <f>IF(Z33="&lt;11","*", Z33/AA33*100)</f>
        <v>6.8219815366722392</v>
      </c>
      <c r="AC33" s="17">
        <v>1866</v>
      </c>
      <c r="AD33" s="13">
        <v>27478</v>
      </c>
      <c r="AE33" s="15">
        <f>IF(AC33="&lt;11","*", AC33/AD33*100)</f>
        <v>6.7908872552587525</v>
      </c>
      <c r="AF33" s="17">
        <v>1824</v>
      </c>
      <c r="AG33" s="13">
        <v>28097</v>
      </c>
      <c r="AH33" s="15">
        <f>IF(AF33="&lt;11","*", AF33/AG33*100)</f>
        <v>6.4917962771826172</v>
      </c>
      <c r="AI33" s="17">
        <v>1825</v>
      </c>
      <c r="AJ33" s="13">
        <v>28117</v>
      </c>
      <c r="AK33" s="15">
        <f>IF(AI33="&lt;11","*", AI33/AJ33*100)</f>
        <v>6.4907351424405162</v>
      </c>
      <c r="AL33" s="17">
        <v>1821</v>
      </c>
      <c r="AM33" s="13">
        <v>29021</v>
      </c>
      <c r="AN33" s="15">
        <f>IF(AL33="&lt;11","*", AL33/AM33*100)</f>
        <v>6.2747665483615309</v>
      </c>
      <c r="AO33" s="17">
        <v>1849</v>
      </c>
      <c r="AP33" s="13">
        <v>28987</v>
      </c>
      <c r="AQ33" s="15">
        <f>IF(AO33="&lt;11","*", AO33/AP33*100)</f>
        <v>6.3787214958429637</v>
      </c>
      <c r="AR33" s="17">
        <v>1923</v>
      </c>
      <c r="AS33" s="13">
        <v>29850</v>
      </c>
      <c r="AT33" s="15">
        <f>IF(AR33="&lt;11","*", AR33/AS33*100)</f>
        <v>6.4422110552763829</v>
      </c>
      <c r="AU33" s="17">
        <v>1874</v>
      </c>
      <c r="AV33" s="13">
        <v>29383</v>
      </c>
      <c r="AW33" s="15">
        <f>IF(AU33="&lt;11","*", AU33/AV33*100)</f>
        <v>6.3778375250995474</v>
      </c>
      <c r="AX33" s="17">
        <v>1824</v>
      </c>
      <c r="AY33" s="13">
        <v>28463</v>
      </c>
      <c r="AZ33" s="15">
        <f>IF(AX33="&lt;11","*", AX33/AY33*100)</f>
        <v>6.4083195727786952</v>
      </c>
      <c r="BA33" s="17">
        <v>1694</v>
      </c>
      <c r="BB33" s="13">
        <v>27483</v>
      </c>
      <c r="BC33" s="15">
        <f>IF(BA33="&lt;11","*", BA33/BB33*100)</f>
        <v>6.1638103554924859</v>
      </c>
      <c r="BD33" s="17">
        <v>1860</v>
      </c>
      <c r="BE33" s="13">
        <v>27168</v>
      </c>
      <c r="BF33" s="15">
        <f>IF(BD33="&lt;11","*", BD33/BE33*100)</f>
        <v>6.8462897526501765</v>
      </c>
      <c r="BG33" s="17">
        <v>1748</v>
      </c>
      <c r="BH33" s="13">
        <v>26570</v>
      </c>
      <c r="BI33" s="15">
        <f>IF(BG33="&lt;11","*", BG33/BH33*100)</f>
        <v>6.5788483251787726</v>
      </c>
      <c r="BJ33" s="17">
        <v>1685</v>
      </c>
      <c r="BK33" s="13">
        <v>26161</v>
      </c>
      <c r="BL33" s="15">
        <f>IF(BJ33="&lt;11","*", BJ33/BK33*100)</f>
        <v>6.4408852872596611</v>
      </c>
      <c r="BM33" s="17">
        <v>1778</v>
      </c>
      <c r="BN33" s="13">
        <v>26830</v>
      </c>
      <c r="BO33" s="15">
        <f>IF(BM33="&lt;11","*", BM33/BN33*100)</f>
        <v>6.6269101751770405</v>
      </c>
      <c r="BP33" s="17">
        <v>1815</v>
      </c>
      <c r="BQ33" s="13">
        <v>26546</v>
      </c>
      <c r="BR33" s="15">
        <f>IF(BP33="&lt;11","*", BP33/BQ33*100)</f>
        <v>6.8371882769532126</v>
      </c>
      <c r="BS33" s="17">
        <v>1697</v>
      </c>
      <c r="BT33" s="13">
        <v>25068</v>
      </c>
      <c r="BU33" s="15">
        <f>IF(BS33="&lt;11","*", BS33/BT33*100)</f>
        <v>6.76958672411042</v>
      </c>
    </row>
    <row r="34" spans="1:73">
      <c r="A34" s="23" t="s">
        <v>51</v>
      </c>
      <c r="B34" s="17">
        <v>1042</v>
      </c>
      <c r="C34" s="13">
        <v>18347</v>
      </c>
      <c r="D34" s="15">
        <f>IF(B34="&lt;11","*", B34/C34*100)</f>
        <v>5.679402627132502</v>
      </c>
      <c r="E34" s="17">
        <v>1045</v>
      </c>
      <c r="F34" s="13">
        <v>18290</v>
      </c>
      <c r="G34" s="15">
        <f>IF(E34="&lt;11","*", E34/F34*100)</f>
        <v>5.7135046473482776</v>
      </c>
      <c r="H34" s="17">
        <v>1074</v>
      </c>
      <c r="I34" s="13">
        <v>18608</v>
      </c>
      <c r="J34" s="15">
        <f>IF(H34="&lt;11","*", H34/I34*100)</f>
        <v>5.7717110920034393</v>
      </c>
      <c r="K34" s="17">
        <v>1123</v>
      </c>
      <c r="L34" s="13">
        <v>19207</v>
      </c>
      <c r="M34" s="15">
        <f>IF(K34="&lt;11","*", K34/L34*100)</f>
        <v>5.8468266777737279</v>
      </c>
      <c r="N34" s="17">
        <v>1148</v>
      </c>
      <c r="O34" s="13">
        <v>19445</v>
      </c>
      <c r="P34" s="15">
        <f>IF(N34="&lt;11","*", N34/O34*100)</f>
        <v>5.9038313191051683</v>
      </c>
      <c r="Q34" s="17">
        <v>1158</v>
      </c>
      <c r="R34" s="13">
        <v>19574</v>
      </c>
      <c r="S34" s="15">
        <f>IF(Q34="&lt;11","*", Q34/R34*100)</f>
        <v>5.9160110350464903</v>
      </c>
      <c r="T34" s="17">
        <v>1253</v>
      </c>
      <c r="U34" s="13">
        <v>19947</v>
      </c>
      <c r="V34" s="15">
        <f>IF(T34="&lt;11","*", T34/U34*100)</f>
        <v>6.2816463628615828</v>
      </c>
      <c r="W34" s="17">
        <v>1362</v>
      </c>
      <c r="X34" s="13">
        <v>20092</v>
      </c>
      <c r="Y34" s="15">
        <f>IF(W34="&lt;11","*", W34/X34*100)</f>
        <v>6.7788174397770256</v>
      </c>
      <c r="Z34" s="17">
        <v>1213</v>
      </c>
      <c r="AA34" s="13">
        <v>19214</v>
      </c>
      <c r="AB34" s="15">
        <f>IF(Z34="&lt;11","*", Z34/AA34*100)</f>
        <v>6.3131050275840543</v>
      </c>
      <c r="AC34" s="17">
        <v>1125</v>
      </c>
      <c r="AD34" s="13">
        <v>17476</v>
      </c>
      <c r="AE34" s="15">
        <f>IF(AC34="&lt;11","*", AC34/AD34*100)</f>
        <v>6.4373998626688023</v>
      </c>
      <c r="AF34" s="17">
        <v>1076</v>
      </c>
      <c r="AG34" s="13">
        <v>16734</v>
      </c>
      <c r="AH34" s="15">
        <f>IF(AF34="&lt;11","*", AF34/AG34*100)</f>
        <v>6.4300227082586359</v>
      </c>
      <c r="AI34" s="17">
        <v>1026</v>
      </c>
      <c r="AJ34" s="13">
        <v>15484</v>
      </c>
      <c r="AK34" s="15">
        <f>IF(AI34="&lt;11","*", AI34/AJ34*100)</f>
        <v>6.6261947817101525</v>
      </c>
      <c r="AL34" s="17">
        <v>1020</v>
      </c>
      <c r="AM34" s="13">
        <v>15361</v>
      </c>
      <c r="AN34" s="15">
        <f>IF(AL34="&lt;11","*", AL34/AM34*100)</f>
        <v>6.6401926957880342</v>
      </c>
      <c r="AO34" s="17">
        <v>972</v>
      </c>
      <c r="AP34" s="13">
        <v>14629</v>
      </c>
      <c r="AQ34" s="15">
        <f>IF(AO34="&lt;11","*", AO34/AP34*100)</f>
        <v>6.644336591701415</v>
      </c>
      <c r="AR34" s="17">
        <v>939</v>
      </c>
      <c r="AS34" s="13">
        <v>14736</v>
      </c>
      <c r="AT34" s="15">
        <f>IF(AR34="&lt;11","*", AR34/AS34*100)</f>
        <v>6.3721498371335503</v>
      </c>
      <c r="AU34" s="17">
        <v>977</v>
      </c>
      <c r="AV34" s="13">
        <v>14555</v>
      </c>
      <c r="AW34" s="15">
        <f>IF(AU34="&lt;11","*", AU34/AV34*100)</f>
        <v>6.7124699416008236</v>
      </c>
      <c r="AX34" s="17">
        <v>1024</v>
      </c>
      <c r="AY34" s="13">
        <v>14263</v>
      </c>
      <c r="AZ34" s="15">
        <f>IF(AX34="&lt;11","*", AX34/AY34*100)</f>
        <v>7.1794152702797449</v>
      </c>
      <c r="BA34" s="17">
        <v>964</v>
      </c>
      <c r="BB34" s="13">
        <v>13387</v>
      </c>
      <c r="BC34" s="15">
        <f>IF(BA34="&lt;11","*", BA34/BB34*100)</f>
        <v>7.2010159109583931</v>
      </c>
      <c r="BD34" s="17">
        <v>939</v>
      </c>
      <c r="BE34" s="13">
        <v>12735</v>
      </c>
      <c r="BF34" s="15">
        <f>IF(BD34="&lt;11","*", BD34/BE34*100)</f>
        <v>7.3733804475853937</v>
      </c>
      <c r="BG34" s="17">
        <v>876</v>
      </c>
      <c r="BH34" s="13">
        <v>11816</v>
      </c>
      <c r="BI34" s="15">
        <f>IF(BG34="&lt;11","*", BG34/BH34*100)</f>
        <v>7.4136763710223432</v>
      </c>
      <c r="BJ34" s="17">
        <v>801</v>
      </c>
      <c r="BK34" s="13">
        <v>10932</v>
      </c>
      <c r="BL34" s="15">
        <f>IF(BJ34="&lt;11","*", BJ34/BK34*100)</f>
        <v>7.3271130625686061</v>
      </c>
      <c r="BM34" s="17">
        <v>790</v>
      </c>
      <c r="BN34" s="13">
        <v>10534</v>
      </c>
      <c r="BO34" s="15">
        <f>IF(BM34="&lt;11","*", BM34/BN34*100)</f>
        <v>7.499525346497057</v>
      </c>
      <c r="BP34" s="17">
        <v>832</v>
      </c>
      <c r="BQ34" s="13">
        <v>11141</v>
      </c>
      <c r="BR34" s="15">
        <f>IF(BP34="&lt;11","*", BP34/BQ34*100)</f>
        <v>7.4679113185530914</v>
      </c>
      <c r="BS34" s="17">
        <v>794</v>
      </c>
      <c r="BT34" s="13">
        <v>10582</v>
      </c>
      <c r="BU34" s="15">
        <f>IF(BS34="&lt;11","*", BS34/BT34*100)</f>
        <v>7.5033075033075036</v>
      </c>
    </row>
    <row r="35" spans="1:73">
      <c r="A35" s="23" t="s">
        <v>16</v>
      </c>
      <c r="B35" s="17" t="s">
        <v>60</v>
      </c>
      <c r="C35" s="13">
        <v>54</v>
      </c>
      <c r="D35" s="15" t="str">
        <f>IF(B35="&lt;11","*", B35/C35*100)</f>
        <v>*</v>
      </c>
      <c r="E35" s="17" t="s">
        <v>60</v>
      </c>
      <c r="F35" s="13">
        <v>23</v>
      </c>
      <c r="G35" s="15" t="str">
        <f>IF(E35="&lt;11","*", E35/F35*100)</f>
        <v>*</v>
      </c>
      <c r="H35" s="17" t="s">
        <v>60</v>
      </c>
      <c r="I35" s="13">
        <v>24</v>
      </c>
      <c r="J35" s="15" t="str">
        <f>IF(H35="&lt;11","*", H35/I35*100)</f>
        <v>*</v>
      </c>
      <c r="K35" s="17" t="s">
        <v>60</v>
      </c>
      <c r="L35" s="13">
        <v>16</v>
      </c>
      <c r="M35" s="15" t="str">
        <f>IF(K35="&lt;11","*", K35/L35*100)</f>
        <v>*</v>
      </c>
      <c r="N35" s="17" t="s">
        <v>60</v>
      </c>
      <c r="O35" s="13" t="s">
        <v>60</v>
      </c>
      <c r="P35" s="15" t="str">
        <f>IF(N35="&lt;11","*", N35/O35*100)</f>
        <v>*</v>
      </c>
      <c r="Q35" s="17" t="s">
        <v>60</v>
      </c>
      <c r="R35" s="13">
        <v>31</v>
      </c>
      <c r="S35" s="15" t="str">
        <f>IF(Q35="&lt;11","*", Q35/R35*100)</f>
        <v>*</v>
      </c>
      <c r="T35" s="17" t="s">
        <v>60</v>
      </c>
      <c r="U35" s="13" t="s">
        <v>60</v>
      </c>
      <c r="V35" s="15" t="str">
        <f>IF(T35="&lt;11","*", T35/U35*100)</f>
        <v>*</v>
      </c>
      <c r="W35" s="17" t="s">
        <v>60</v>
      </c>
      <c r="X35" s="13" t="s">
        <v>60</v>
      </c>
      <c r="Y35" s="15" t="str">
        <f>IF(W35="&lt;11","*", W35/X35*100)</f>
        <v>*</v>
      </c>
      <c r="Z35" s="17" t="s">
        <v>60</v>
      </c>
      <c r="AA35" s="13">
        <v>14</v>
      </c>
      <c r="AB35" s="15" t="str">
        <f>IF(Z35="&lt;11","*", Z35/AA35*100)</f>
        <v>*</v>
      </c>
      <c r="AC35" s="17" t="s">
        <v>60</v>
      </c>
      <c r="AD35" s="13" t="s">
        <v>60</v>
      </c>
      <c r="AE35" s="15" t="str">
        <f>IF(AC35="&lt;11","*", AC35/AD35*100)</f>
        <v>*</v>
      </c>
      <c r="AF35" s="17" t="s">
        <v>60</v>
      </c>
      <c r="AG35" s="13" t="s">
        <v>60</v>
      </c>
      <c r="AH35" s="15" t="str">
        <f>IF(AF35="&lt;11","*", AF35/AG35*100)</f>
        <v>*</v>
      </c>
      <c r="AI35" s="17" t="s">
        <v>60</v>
      </c>
      <c r="AJ35" s="13">
        <v>19</v>
      </c>
      <c r="AK35" s="15" t="str">
        <f>IF(AI35="&lt;11","*", AI35/AJ35*100)</f>
        <v>*</v>
      </c>
      <c r="AL35" s="17" t="s">
        <v>60</v>
      </c>
      <c r="AM35" s="13" t="s">
        <v>60</v>
      </c>
      <c r="AN35" s="15" t="str">
        <f>IF(AL35="&lt;11","*", AL35/AM35*100)</f>
        <v>*</v>
      </c>
      <c r="AO35" s="17" t="s">
        <v>60</v>
      </c>
      <c r="AP35" s="13">
        <v>11</v>
      </c>
      <c r="AQ35" s="15" t="str">
        <f>IF(AO35="&lt;11","*", AO35/AP35*100)</f>
        <v>*</v>
      </c>
      <c r="AR35" s="17" t="s">
        <v>60</v>
      </c>
      <c r="AS35" s="13" t="s">
        <v>60</v>
      </c>
      <c r="AT35" s="15" t="str">
        <f>IF(AR35="&lt;11","*", AR35/AS35*100)</f>
        <v>*</v>
      </c>
      <c r="AU35" s="17" t="s">
        <v>60</v>
      </c>
      <c r="AV35" s="13">
        <v>17</v>
      </c>
      <c r="AW35" s="15" t="str">
        <f>IF(AU35="&lt;11","*", AU35/AV35*100)</f>
        <v>*</v>
      </c>
      <c r="AX35" s="17" t="s">
        <v>60</v>
      </c>
      <c r="AY35" s="13">
        <v>13</v>
      </c>
      <c r="AZ35" s="15" t="str">
        <f>IF(AX35="&lt;11","*", AX35/AY35*100)</f>
        <v>*</v>
      </c>
      <c r="BA35" s="17" t="s">
        <v>60</v>
      </c>
      <c r="BB35" s="13">
        <v>19</v>
      </c>
      <c r="BC35" s="15" t="str">
        <f>IF(BA35="&lt;11","*", BA35/BB35*100)</f>
        <v>*</v>
      </c>
      <c r="BD35" s="17" t="s">
        <v>60</v>
      </c>
      <c r="BE35" s="13">
        <v>17</v>
      </c>
      <c r="BF35" s="15" t="str">
        <f>IF(BD35="&lt;11","*", BD35/BE35*100)</f>
        <v>*</v>
      </c>
      <c r="BG35" s="17" t="s">
        <v>60</v>
      </c>
      <c r="BH35" s="13">
        <v>59</v>
      </c>
      <c r="BI35" s="15" t="str">
        <f>IF(BG35="&lt;11","*", BG35/BH35*100)</f>
        <v>*</v>
      </c>
      <c r="BJ35" s="17" t="s">
        <v>60</v>
      </c>
      <c r="BK35" s="13">
        <v>66</v>
      </c>
      <c r="BL35" s="15" t="str">
        <f>IF(BJ35="&lt;11","*", BJ35/BK35*100)</f>
        <v>*</v>
      </c>
      <c r="BM35" s="17">
        <v>13</v>
      </c>
      <c r="BN35" s="13">
        <v>62</v>
      </c>
      <c r="BO35" s="15">
        <f>IF(BM35="&lt;11","*", BM35/BN35*100)</f>
        <v>20.967741935483872</v>
      </c>
      <c r="BP35" s="17" t="s">
        <v>60</v>
      </c>
      <c r="BQ35" s="13">
        <v>58</v>
      </c>
      <c r="BR35" s="15" t="str">
        <f>IF(BP35="&lt;11","*", BP35/BQ35*100)</f>
        <v>*</v>
      </c>
      <c r="BS35" s="17" t="s">
        <v>60</v>
      </c>
      <c r="BT35" s="13">
        <v>56</v>
      </c>
      <c r="BU35" s="15" t="str">
        <f>IF(BS35="&lt;11","*", BS35/BT35*100)</f>
        <v>*</v>
      </c>
    </row>
    <row r="36" spans="1:73">
      <c r="A36" s="21"/>
      <c r="B36" s="17"/>
      <c r="C36" s="13"/>
      <c r="D36" s="15"/>
      <c r="E36" s="17"/>
      <c r="F36" s="13"/>
      <c r="G36" s="15"/>
      <c r="H36" s="17"/>
      <c r="I36" s="13"/>
      <c r="J36" s="15"/>
      <c r="K36" s="17"/>
      <c r="L36" s="13"/>
      <c r="M36" s="15"/>
      <c r="N36" s="17"/>
      <c r="O36" s="13"/>
      <c r="P36" s="15"/>
      <c r="Q36" s="17"/>
      <c r="R36" s="13"/>
      <c r="S36" s="15"/>
      <c r="T36" s="17"/>
      <c r="U36" s="13"/>
      <c r="V36" s="15"/>
      <c r="W36" s="17"/>
      <c r="X36" s="13"/>
      <c r="Y36" s="15"/>
      <c r="Z36" s="17"/>
      <c r="AA36" s="13"/>
      <c r="AB36" s="15"/>
      <c r="AC36" s="17"/>
      <c r="AD36" s="13"/>
      <c r="AE36" s="15"/>
      <c r="AF36" s="17"/>
      <c r="AG36" s="13"/>
      <c r="AH36" s="15"/>
      <c r="AI36" s="17"/>
      <c r="AJ36" s="13"/>
      <c r="AK36" s="15"/>
      <c r="AL36" s="17"/>
      <c r="AM36" s="13"/>
      <c r="AN36" s="15"/>
      <c r="AO36" s="17"/>
      <c r="AP36" s="13"/>
      <c r="AQ36" s="15"/>
      <c r="AR36" s="17"/>
      <c r="AS36" s="13"/>
      <c r="AT36" s="15"/>
      <c r="AU36" s="17"/>
      <c r="AV36" s="13"/>
      <c r="AW36" s="15"/>
      <c r="AX36" s="17"/>
      <c r="AY36" s="13"/>
      <c r="AZ36" s="15"/>
      <c r="BA36" s="17"/>
      <c r="BB36" s="13"/>
      <c r="BC36" s="15"/>
      <c r="BD36" s="17"/>
      <c r="BE36" s="13"/>
      <c r="BF36" s="15"/>
      <c r="BG36" s="17"/>
      <c r="BH36" s="13"/>
      <c r="BI36" s="15"/>
      <c r="BJ36" s="17"/>
      <c r="BK36" s="13"/>
      <c r="BL36" s="15"/>
      <c r="BM36" s="17"/>
      <c r="BN36" s="13"/>
      <c r="BO36" s="15"/>
      <c r="BP36" s="17"/>
      <c r="BQ36" s="13"/>
      <c r="BR36" s="15"/>
      <c r="BS36" s="17"/>
      <c r="BT36" s="13"/>
      <c r="BU36" s="15"/>
    </row>
    <row r="37" spans="1:73">
      <c r="A37" s="19" t="s">
        <v>46</v>
      </c>
      <c r="B37" s="17"/>
      <c r="C37" s="13"/>
      <c r="D37" s="14"/>
      <c r="E37" s="17"/>
      <c r="F37" s="13"/>
      <c r="G37" s="14"/>
      <c r="H37" s="17"/>
      <c r="I37" s="13"/>
      <c r="J37" s="14"/>
      <c r="K37" s="17"/>
      <c r="L37" s="13"/>
      <c r="M37" s="14"/>
      <c r="N37" s="17"/>
      <c r="O37" s="13"/>
      <c r="P37" s="14"/>
      <c r="Q37" s="17"/>
      <c r="R37" s="13"/>
      <c r="S37" s="14"/>
      <c r="T37" s="17"/>
      <c r="U37" s="13"/>
      <c r="V37" s="14"/>
      <c r="W37" s="17"/>
      <c r="X37" s="13"/>
      <c r="Y37" s="14"/>
      <c r="Z37" s="17"/>
      <c r="AA37" s="13"/>
      <c r="AB37" s="14"/>
      <c r="AC37" s="17"/>
      <c r="AD37" s="13"/>
      <c r="AE37" s="14"/>
      <c r="AF37" s="17"/>
      <c r="AG37" s="13"/>
      <c r="AH37" s="14"/>
      <c r="AI37" s="17"/>
      <c r="AJ37" s="13"/>
      <c r="AK37" s="14"/>
      <c r="AL37" s="17"/>
      <c r="AM37" s="13"/>
      <c r="AN37" s="14"/>
      <c r="AO37" s="17"/>
      <c r="AP37" s="13"/>
      <c r="AQ37" s="14"/>
      <c r="AR37" s="17"/>
      <c r="AS37" s="13"/>
      <c r="AT37" s="14"/>
      <c r="AU37" s="17"/>
      <c r="AV37" s="13"/>
      <c r="AW37" s="14"/>
      <c r="AX37" s="17"/>
      <c r="AY37" s="13"/>
      <c r="AZ37" s="14"/>
      <c r="BA37" s="17"/>
      <c r="BB37" s="13"/>
      <c r="BC37" s="14"/>
      <c r="BD37" s="17"/>
      <c r="BE37" s="13"/>
      <c r="BF37" s="14"/>
      <c r="BG37" s="17"/>
      <c r="BH37" s="13"/>
      <c r="BI37" s="14"/>
      <c r="BJ37" s="17"/>
      <c r="BK37" s="13"/>
      <c r="BL37" s="14"/>
      <c r="BM37" s="17"/>
      <c r="BN37" s="13"/>
      <c r="BO37" s="14"/>
      <c r="BP37" s="17"/>
      <c r="BQ37" s="13"/>
      <c r="BR37" s="14"/>
      <c r="BS37" s="17"/>
      <c r="BT37" s="13"/>
      <c r="BU37" s="14"/>
    </row>
    <row r="38" spans="1:73">
      <c r="A38" s="24" t="s">
        <v>11</v>
      </c>
      <c r="B38" s="17" t="s">
        <v>60</v>
      </c>
      <c r="C38" s="13">
        <v>57</v>
      </c>
      <c r="D38" s="15" t="str">
        <f t="shared" ref="D38:D46" si="48">IF(B38="&lt;11","*", B38/C38*100)</f>
        <v>*</v>
      </c>
      <c r="E38" s="17" t="s">
        <v>60</v>
      </c>
      <c r="F38" s="13">
        <v>67</v>
      </c>
      <c r="G38" s="15" t="str">
        <f t="shared" ref="G38:G46" si="49">IF(E38="&lt;11","*", E38/F38*100)</f>
        <v>*</v>
      </c>
      <c r="H38" s="17" t="s">
        <v>60</v>
      </c>
      <c r="I38" s="13">
        <v>50</v>
      </c>
      <c r="J38" s="15" t="str">
        <f t="shared" ref="J38:J46" si="50">IF(H38="&lt;11","*", H38/I38*100)</f>
        <v>*</v>
      </c>
      <c r="K38" s="17" t="s">
        <v>60</v>
      </c>
      <c r="L38" s="13">
        <v>47</v>
      </c>
      <c r="M38" s="15" t="str">
        <f t="shared" ref="M38:M46" si="51">IF(K38="&lt;11","*", K38/L38*100)</f>
        <v>*</v>
      </c>
      <c r="N38" s="17" t="s">
        <v>60</v>
      </c>
      <c r="O38" s="13">
        <v>47</v>
      </c>
      <c r="P38" s="15" t="str">
        <f t="shared" ref="P38:P46" si="52">IF(N38="&lt;11","*", N38/O38*100)</f>
        <v>*</v>
      </c>
      <c r="Q38" s="17" t="s">
        <v>60</v>
      </c>
      <c r="R38" s="13">
        <v>51</v>
      </c>
      <c r="S38" s="15" t="str">
        <f t="shared" ref="S38:S46" si="53">IF(Q38="&lt;11","*", Q38/R38*100)</f>
        <v>*</v>
      </c>
      <c r="T38" s="17" t="s">
        <v>60</v>
      </c>
      <c r="U38" s="13">
        <v>51</v>
      </c>
      <c r="V38" s="15" t="str">
        <f t="shared" ref="V38:V46" si="54">IF(T38="&lt;11","*", T38/U38*100)</f>
        <v>*</v>
      </c>
      <c r="W38" s="17" t="s">
        <v>60</v>
      </c>
      <c r="X38" s="13">
        <v>47</v>
      </c>
      <c r="Y38" s="15" t="str">
        <f t="shared" ref="Y38:Y46" si="55">IF(W38="&lt;11","*", W38/X38*100)</f>
        <v>*</v>
      </c>
      <c r="Z38" s="17" t="s">
        <v>60</v>
      </c>
      <c r="AA38" s="13">
        <v>44</v>
      </c>
      <c r="AB38" s="15" t="str">
        <f t="shared" ref="AB38:AB46" si="56">IF(Z38="&lt;11","*", Z38/AA38*100)</f>
        <v>*</v>
      </c>
      <c r="AC38" s="17" t="s">
        <v>60</v>
      </c>
      <c r="AD38" s="13">
        <v>34</v>
      </c>
      <c r="AE38" s="15" t="str">
        <f t="shared" ref="AE38:AE46" si="57">IF(AC38="&lt;11","*", AC38/AD38*100)</f>
        <v>*</v>
      </c>
      <c r="AF38" s="17" t="s">
        <v>60</v>
      </c>
      <c r="AG38" s="13">
        <v>29</v>
      </c>
      <c r="AH38" s="15" t="str">
        <f t="shared" ref="AH38:AH46" si="58">IF(AF38="&lt;11","*", AF38/AG38*100)</f>
        <v>*</v>
      </c>
      <c r="AI38" s="17" t="s">
        <v>60</v>
      </c>
      <c r="AJ38" s="13">
        <v>18</v>
      </c>
      <c r="AK38" s="15" t="str">
        <f t="shared" ref="AK38:AK46" si="59">IF(AI38="&lt;11","*", AI38/AJ38*100)</f>
        <v>*</v>
      </c>
      <c r="AL38" s="17" t="s">
        <v>60</v>
      </c>
      <c r="AM38" s="13">
        <v>20</v>
      </c>
      <c r="AN38" s="15" t="str">
        <f t="shared" ref="AN38:AN46" si="60">IF(AL38="&lt;11","*", AL38/AM38*100)</f>
        <v>*</v>
      </c>
      <c r="AO38" s="17" t="s">
        <v>60</v>
      </c>
      <c r="AP38" s="13">
        <v>19</v>
      </c>
      <c r="AQ38" s="15" t="str">
        <f t="shared" ref="AQ38:AQ46" si="61">IF(AO38="&lt;11","*", AO38/AP38*100)</f>
        <v>*</v>
      </c>
      <c r="AR38" s="17" t="s">
        <v>60</v>
      </c>
      <c r="AS38" s="13">
        <v>13</v>
      </c>
      <c r="AT38" s="15" t="str">
        <f t="shared" ref="AT38:AT46" si="62">IF(AR38="&lt;11","*", AR38/AS38*100)</f>
        <v>*</v>
      </c>
      <c r="AU38" s="17" t="s">
        <v>60</v>
      </c>
      <c r="AV38" s="13">
        <v>12</v>
      </c>
      <c r="AW38" s="15" t="str">
        <f t="shared" ref="AW38:AW46" si="63">IF(AU38="&lt;11","*", AU38/AV38*100)</f>
        <v>*</v>
      </c>
      <c r="AX38" s="17" t="s">
        <v>60</v>
      </c>
      <c r="AY38" s="13" t="s">
        <v>60</v>
      </c>
      <c r="AZ38" s="15" t="str">
        <f t="shared" ref="AZ38:AZ46" si="64">IF(AX38="&lt;11","*", AX38/AY38*100)</f>
        <v>*</v>
      </c>
      <c r="BA38" s="17" t="s">
        <v>60</v>
      </c>
      <c r="BB38" s="13" t="s">
        <v>60</v>
      </c>
      <c r="BC38" s="15" t="str">
        <f t="shared" ref="BC38:BC46" si="65">IF(BA38="&lt;11","*", BA38/BB38*100)</f>
        <v>*</v>
      </c>
      <c r="BD38" s="17" t="s">
        <v>60</v>
      </c>
      <c r="BE38" s="13" t="s">
        <v>60</v>
      </c>
      <c r="BF38" s="15" t="str">
        <f t="shared" ref="BF38:BF46" si="66">IF(BD38="&lt;11","*", BD38/BE38*100)</f>
        <v>*</v>
      </c>
      <c r="BG38" s="17" t="s">
        <v>60</v>
      </c>
      <c r="BH38" s="13" t="s">
        <v>60</v>
      </c>
      <c r="BI38" s="15" t="str">
        <f t="shared" ref="BI38:BI46" si="67">IF(BG38="&lt;11","*", BG38/BH38*100)</f>
        <v>*</v>
      </c>
      <c r="BJ38" s="17" t="s">
        <v>60</v>
      </c>
      <c r="BK38" s="13" t="s">
        <v>60</v>
      </c>
      <c r="BL38" s="15" t="str">
        <f t="shared" ref="BL38:BL46" si="68">IF(BJ38="&lt;11","*", BJ38/BK38*100)</f>
        <v>*</v>
      </c>
      <c r="BM38" s="17" t="s">
        <v>60</v>
      </c>
      <c r="BN38" s="13" t="s">
        <v>60</v>
      </c>
      <c r="BO38" s="15" t="str">
        <f t="shared" ref="BO38:BO46" si="69">IF(BM38="&lt;11","*", BM38/BN38*100)</f>
        <v>*</v>
      </c>
      <c r="BP38" s="17" t="s">
        <v>60</v>
      </c>
      <c r="BQ38" s="13">
        <v>15</v>
      </c>
      <c r="BR38" s="15" t="str">
        <f t="shared" ref="BR38:BR46" si="70">IF(BP38="&lt;11","*", BP38/BQ38*100)</f>
        <v>*</v>
      </c>
      <c r="BS38" s="17" t="s">
        <v>60</v>
      </c>
      <c r="BT38" s="13" t="s">
        <v>60</v>
      </c>
      <c r="BU38" s="15" t="str">
        <f t="shared" ref="BU38:BU46" si="71">IF(BS38="&lt;11","*", BS38/BT38*100)</f>
        <v>*</v>
      </c>
    </row>
    <row r="39" spans="1:73">
      <c r="A39" s="24" t="s">
        <v>12</v>
      </c>
      <c r="B39" s="17">
        <v>295</v>
      </c>
      <c r="C39" s="13">
        <v>4080</v>
      </c>
      <c r="D39" s="15">
        <f t="shared" si="48"/>
        <v>7.2303921568627461</v>
      </c>
      <c r="E39" s="17">
        <v>295</v>
      </c>
      <c r="F39" s="13">
        <v>3954</v>
      </c>
      <c r="G39" s="15">
        <f t="shared" si="49"/>
        <v>7.4607991906929696</v>
      </c>
      <c r="H39" s="17">
        <v>242</v>
      </c>
      <c r="I39" s="13">
        <v>3732</v>
      </c>
      <c r="J39" s="15">
        <f t="shared" si="50"/>
        <v>6.484458735262594</v>
      </c>
      <c r="K39" s="17">
        <v>256</v>
      </c>
      <c r="L39" s="13">
        <v>3692</v>
      </c>
      <c r="M39" s="15">
        <f t="shared" si="51"/>
        <v>6.9339111592632712</v>
      </c>
      <c r="N39" s="17">
        <v>282</v>
      </c>
      <c r="O39" s="13">
        <v>3738</v>
      </c>
      <c r="P39" s="15">
        <f t="shared" si="52"/>
        <v>7.5441412520064199</v>
      </c>
      <c r="Q39" s="17">
        <v>271</v>
      </c>
      <c r="R39" s="13">
        <v>3635</v>
      </c>
      <c r="S39" s="15">
        <f t="shared" si="53"/>
        <v>7.4552957359009628</v>
      </c>
      <c r="T39" s="17">
        <v>271</v>
      </c>
      <c r="U39" s="13">
        <v>3789</v>
      </c>
      <c r="V39" s="15">
        <f t="shared" si="54"/>
        <v>7.1522829242544201</v>
      </c>
      <c r="W39" s="17">
        <v>262</v>
      </c>
      <c r="X39" s="13">
        <v>3907</v>
      </c>
      <c r="Y39" s="15">
        <f t="shared" si="55"/>
        <v>6.7059124648067572</v>
      </c>
      <c r="Z39" s="17">
        <v>290</v>
      </c>
      <c r="AA39" s="13">
        <v>3882</v>
      </c>
      <c r="AB39" s="15">
        <f t="shared" si="56"/>
        <v>7.4703760947964968</v>
      </c>
      <c r="AC39" s="17">
        <v>260</v>
      </c>
      <c r="AD39" s="13">
        <v>3548</v>
      </c>
      <c r="AE39" s="15">
        <f t="shared" si="57"/>
        <v>7.3280721533258166</v>
      </c>
      <c r="AF39" s="17">
        <v>205</v>
      </c>
      <c r="AG39" s="13">
        <v>3163</v>
      </c>
      <c r="AH39" s="15">
        <f t="shared" si="58"/>
        <v>6.4811887448624717</v>
      </c>
      <c r="AI39" s="17">
        <v>202</v>
      </c>
      <c r="AJ39" s="13">
        <v>2732</v>
      </c>
      <c r="AK39" s="15">
        <f t="shared" si="59"/>
        <v>7.3938506588579793</v>
      </c>
      <c r="AL39" s="17">
        <v>182</v>
      </c>
      <c r="AM39" s="13">
        <v>2534</v>
      </c>
      <c r="AN39" s="15">
        <f t="shared" si="60"/>
        <v>7.1823204419889501</v>
      </c>
      <c r="AO39" s="17">
        <v>166</v>
      </c>
      <c r="AP39" s="13">
        <v>2244</v>
      </c>
      <c r="AQ39" s="15">
        <f t="shared" si="61"/>
        <v>7.3975044563279857</v>
      </c>
      <c r="AR39" s="17">
        <v>146</v>
      </c>
      <c r="AS39" s="13">
        <v>2000</v>
      </c>
      <c r="AT39" s="15">
        <f t="shared" si="62"/>
        <v>7.3</v>
      </c>
      <c r="AU39" s="17">
        <v>122</v>
      </c>
      <c r="AV39" s="13">
        <v>1732</v>
      </c>
      <c r="AW39" s="15">
        <f t="shared" si="63"/>
        <v>7.0438799076212479</v>
      </c>
      <c r="AX39" s="17">
        <v>109</v>
      </c>
      <c r="AY39" s="13">
        <v>1480</v>
      </c>
      <c r="AZ39" s="15">
        <f t="shared" si="64"/>
        <v>7.3648648648648649</v>
      </c>
      <c r="BA39" s="17">
        <v>80</v>
      </c>
      <c r="BB39" s="13">
        <v>1268</v>
      </c>
      <c r="BC39" s="15">
        <f t="shared" si="65"/>
        <v>6.309148264984227</v>
      </c>
      <c r="BD39" s="17">
        <v>85</v>
      </c>
      <c r="BE39" s="13">
        <v>1089</v>
      </c>
      <c r="BF39" s="15">
        <f t="shared" si="66"/>
        <v>7.8053259871441698</v>
      </c>
      <c r="BG39" s="17">
        <v>64</v>
      </c>
      <c r="BH39" s="13">
        <v>986</v>
      </c>
      <c r="BI39" s="15">
        <f t="shared" si="67"/>
        <v>6.4908722109533468</v>
      </c>
      <c r="BJ39" s="17">
        <v>70</v>
      </c>
      <c r="BK39" s="13">
        <v>902</v>
      </c>
      <c r="BL39" s="15">
        <f t="shared" si="68"/>
        <v>7.7605321507760534</v>
      </c>
      <c r="BM39" s="17">
        <v>63</v>
      </c>
      <c r="BN39" s="13">
        <v>767</v>
      </c>
      <c r="BO39" s="15">
        <f t="shared" si="69"/>
        <v>8.213820078226858</v>
      </c>
      <c r="BP39" s="17">
        <v>47</v>
      </c>
      <c r="BQ39" s="13">
        <v>733</v>
      </c>
      <c r="BR39" s="15">
        <f t="shared" si="70"/>
        <v>6.4120054570259208</v>
      </c>
      <c r="BS39" s="17">
        <v>59</v>
      </c>
      <c r="BT39" s="13">
        <v>758</v>
      </c>
      <c r="BU39" s="15">
        <f t="shared" si="71"/>
        <v>7.7836411609498679</v>
      </c>
    </row>
    <row r="40" spans="1:73">
      <c r="A40" s="24" t="s">
        <v>13</v>
      </c>
      <c r="B40" s="17">
        <v>570</v>
      </c>
      <c r="C40" s="13">
        <v>10276</v>
      </c>
      <c r="D40" s="15">
        <f t="shared" si="48"/>
        <v>5.5469054106656284</v>
      </c>
      <c r="E40" s="17">
        <v>607</v>
      </c>
      <c r="F40" s="13">
        <v>10130</v>
      </c>
      <c r="G40" s="15">
        <f t="shared" si="49"/>
        <v>5.9921026653504441</v>
      </c>
      <c r="H40" s="17">
        <v>589</v>
      </c>
      <c r="I40" s="13">
        <v>10157</v>
      </c>
      <c r="J40" s="15">
        <f t="shared" si="50"/>
        <v>5.7989563847592791</v>
      </c>
      <c r="K40" s="17">
        <v>574</v>
      </c>
      <c r="L40" s="13">
        <v>10366</v>
      </c>
      <c r="M40" s="15">
        <f t="shared" si="51"/>
        <v>5.5373335905846037</v>
      </c>
      <c r="N40" s="17">
        <v>607</v>
      </c>
      <c r="O40" s="13">
        <v>10674</v>
      </c>
      <c r="P40" s="15">
        <f t="shared" si="52"/>
        <v>5.686715383174068</v>
      </c>
      <c r="Q40" s="17">
        <v>632</v>
      </c>
      <c r="R40" s="13">
        <v>10592</v>
      </c>
      <c r="S40" s="15">
        <f t="shared" si="53"/>
        <v>5.9667673716012084</v>
      </c>
      <c r="T40" s="17">
        <v>585</v>
      </c>
      <c r="U40" s="13">
        <v>10775</v>
      </c>
      <c r="V40" s="15">
        <f t="shared" si="54"/>
        <v>5.4292343387470998</v>
      </c>
      <c r="W40" s="17">
        <v>684</v>
      </c>
      <c r="X40" s="13">
        <v>10678</v>
      </c>
      <c r="Y40" s="15">
        <f t="shared" si="55"/>
        <v>6.4056939501779357</v>
      </c>
      <c r="Z40" s="17">
        <v>644</v>
      </c>
      <c r="AA40" s="13">
        <v>10326</v>
      </c>
      <c r="AB40" s="15">
        <f t="shared" si="56"/>
        <v>6.2366840983924074</v>
      </c>
      <c r="AC40" s="17">
        <v>567</v>
      </c>
      <c r="AD40" s="13">
        <v>9704</v>
      </c>
      <c r="AE40" s="15">
        <f t="shared" si="57"/>
        <v>5.8429513602638083</v>
      </c>
      <c r="AF40" s="17">
        <v>558</v>
      </c>
      <c r="AG40" s="13">
        <v>9445</v>
      </c>
      <c r="AH40" s="15">
        <f t="shared" si="58"/>
        <v>5.9078877713075704</v>
      </c>
      <c r="AI40" s="17">
        <v>511</v>
      </c>
      <c r="AJ40" s="13">
        <v>8877</v>
      </c>
      <c r="AK40" s="15">
        <f t="shared" si="59"/>
        <v>5.7564492508730432</v>
      </c>
      <c r="AL40" s="17">
        <v>513</v>
      </c>
      <c r="AM40" s="13">
        <v>8939</v>
      </c>
      <c r="AN40" s="15">
        <f t="shared" si="60"/>
        <v>5.7388969683409776</v>
      </c>
      <c r="AO40" s="17">
        <v>492</v>
      </c>
      <c r="AP40" s="13">
        <v>8525</v>
      </c>
      <c r="AQ40" s="15">
        <f t="shared" si="61"/>
        <v>5.7712609970674489</v>
      </c>
      <c r="AR40" s="17">
        <v>515</v>
      </c>
      <c r="AS40" s="13">
        <v>8485</v>
      </c>
      <c r="AT40" s="15">
        <f t="shared" si="62"/>
        <v>6.0695344725987033</v>
      </c>
      <c r="AU40" s="17">
        <v>492</v>
      </c>
      <c r="AV40" s="13">
        <v>7949</v>
      </c>
      <c r="AW40" s="15">
        <f t="shared" si="63"/>
        <v>6.1894577934331361</v>
      </c>
      <c r="AX40" s="17">
        <v>436</v>
      </c>
      <c r="AY40" s="13">
        <v>7292</v>
      </c>
      <c r="AZ40" s="15">
        <f t="shared" si="64"/>
        <v>5.979155238617663</v>
      </c>
      <c r="BA40" s="17">
        <v>393</v>
      </c>
      <c r="BB40" s="13">
        <v>6593</v>
      </c>
      <c r="BC40" s="15">
        <f t="shared" si="65"/>
        <v>5.9608675868345218</v>
      </c>
      <c r="BD40" s="17">
        <v>376</v>
      </c>
      <c r="BE40" s="13">
        <v>5961</v>
      </c>
      <c r="BF40" s="15">
        <f t="shared" si="66"/>
        <v>6.3076664989095796</v>
      </c>
      <c r="BG40" s="17">
        <v>374</v>
      </c>
      <c r="BH40" s="13">
        <v>5628</v>
      </c>
      <c r="BI40" s="15">
        <f t="shared" si="67"/>
        <v>6.645344705046198</v>
      </c>
      <c r="BJ40" s="17">
        <v>364</v>
      </c>
      <c r="BK40" s="13">
        <v>5373</v>
      </c>
      <c r="BL40" s="15">
        <f t="shared" si="68"/>
        <v>6.77461380978969</v>
      </c>
      <c r="BM40" s="17">
        <v>329</v>
      </c>
      <c r="BN40" s="13">
        <v>5100</v>
      </c>
      <c r="BO40" s="15">
        <f t="shared" si="69"/>
        <v>6.4509803921568629</v>
      </c>
      <c r="BP40" s="17">
        <v>340</v>
      </c>
      <c r="BQ40" s="13">
        <v>5161</v>
      </c>
      <c r="BR40" s="15">
        <f t="shared" si="70"/>
        <v>6.5878705677194338</v>
      </c>
      <c r="BS40" s="17">
        <v>301</v>
      </c>
      <c r="BT40" s="13">
        <v>4661</v>
      </c>
      <c r="BU40" s="15">
        <f t="shared" si="71"/>
        <v>6.4578416648787815</v>
      </c>
    </row>
    <row r="41" spans="1:73">
      <c r="A41" s="24" t="s">
        <v>14</v>
      </c>
      <c r="B41" s="17">
        <v>622</v>
      </c>
      <c r="C41" s="13">
        <v>11663</v>
      </c>
      <c r="D41" s="15">
        <f t="shared" si="48"/>
        <v>5.3331046900454426</v>
      </c>
      <c r="E41" s="17">
        <v>584</v>
      </c>
      <c r="F41" s="13">
        <v>11314</v>
      </c>
      <c r="G41" s="15">
        <f t="shared" si="49"/>
        <v>5.1617465087502206</v>
      </c>
      <c r="H41" s="17">
        <v>613</v>
      </c>
      <c r="I41" s="13">
        <v>11278</v>
      </c>
      <c r="J41" s="15">
        <f t="shared" si="50"/>
        <v>5.4353608795885791</v>
      </c>
      <c r="K41" s="17">
        <v>599</v>
      </c>
      <c r="L41" s="13">
        <v>11616</v>
      </c>
      <c r="M41" s="15">
        <f t="shared" si="51"/>
        <v>5.1566804407713498</v>
      </c>
      <c r="N41" s="17">
        <v>722</v>
      </c>
      <c r="O41" s="13">
        <v>11861</v>
      </c>
      <c r="P41" s="15">
        <f t="shared" si="52"/>
        <v>6.0871764606694212</v>
      </c>
      <c r="Q41" s="17">
        <v>675</v>
      </c>
      <c r="R41" s="13">
        <v>11942</v>
      </c>
      <c r="S41" s="15">
        <f t="shared" si="53"/>
        <v>5.6523195444649135</v>
      </c>
      <c r="T41" s="17">
        <v>706</v>
      </c>
      <c r="U41" s="13">
        <v>12413</v>
      </c>
      <c r="V41" s="15">
        <f t="shared" si="54"/>
        <v>5.6875855957463948</v>
      </c>
      <c r="W41" s="17">
        <v>781</v>
      </c>
      <c r="X41" s="13">
        <v>12858</v>
      </c>
      <c r="Y41" s="15">
        <f t="shared" si="55"/>
        <v>6.0740395084772132</v>
      </c>
      <c r="Z41" s="17">
        <v>746</v>
      </c>
      <c r="AA41" s="13">
        <v>12699</v>
      </c>
      <c r="AB41" s="15">
        <f t="shared" si="56"/>
        <v>5.8744783053783767</v>
      </c>
      <c r="AC41" s="17">
        <v>704</v>
      </c>
      <c r="AD41" s="13">
        <v>12135</v>
      </c>
      <c r="AE41" s="15">
        <f t="shared" si="57"/>
        <v>5.8014009064688921</v>
      </c>
      <c r="AF41" s="17">
        <v>688</v>
      </c>
      <c r="AG41" s="13">
        <v>12061</v>
      </c>
      <c r="AH41" s="15">
        <f t="shared" si="58"/>
        <v>5.704336290523174</v>
      </c>
      <c r="AI41" s="17">
        <v>685</v>
      </c>
      <c r="AJ41" s="13">
        <v>11723</v>
      </c>
      <c r="AK41" s="15">
        <f t="shared" si="59"/>
        <v>5.8432141943188602</v>
      </c>
      <c r="AL41" s="17">
        <v>671</v>
      </c>
      <c r="AM41" s="13">
        <v>11799</v>
      </c>
      <c r="AN41" s="15">
        <f t="shared" si="60"/>
        <v>5.6869226205610639</v>
      </c>
      <c r="AO41" s="17">
        <v>666</v>
      </c>
      <c r="AP41" s="13">
        <v>11409</v>
      </c>
      <c r="AQ41" s="15">
        <f t="shared" si="61"/>
        <v>5.8374967131212196</v>
      </c>
      <c r="AR41" s="17">
        <v>672</v>
      </c>
      <c r="AS41" s="13">
        <v>11722</v>
      </c>
      <c r="AT41" s="15">
        <f t="shared" si="62"/>
        <v>5.7328101006654153</v>
      </c>
      <c r="AU41" s="17">
        <v>669</v>
      </c>
      <c r="AV41" s="13">
        <v>11615</v>
      </c>
      <c r="AW41" s="15">
        <f t="shared" si="63"/>
        <v>5.7597933706414119</v>
      </c>
      <c r="AX41" s="17">
        <v>677</v>
      </c>
      <c r="AY41" s="13">
        <v>11265</v>
      </c>
      <c r="AZ41" s="15">
        <f t="shared" si="64"/>
        <v>6.0097647581003102</v>
      </c>
      <c r="BA41" s="17">
        <v>686</v>
      </c>
      <c r="BB41" s="13">
        <v>10881</v>
      </c>
      <c r="BC41" s="15">
        <f t="shared" si="65"/>
        <v>6.3045675948901758</v>
      </c>
      <c r="BD41" s="17">
        <v>657</v>
      </c>
      <c r="BE41" s="13">
        <v>10274</v>
      </c>
      <c r="BF41" s="15">
        <f t="shared" si="66"/>
        <v>6.3947829472454742</v>
      </c>
      <c r="BG41" s="17">
        <v>636</v>
      </c>
      <c r="BH41" s="13">
        <v>9901</v>
      </c>
      <c r="BI41" s="15">
        <f t="shared" si="67"/>
        <v>6.4235935764064234</v>
      </c>
      <c r="BJ41" s="17">
        <v>533</v>
      </c>
      <c r="BK41" s="13">
        <v>9188</v>
      </c>
      <c r="BL41" s="15">
        <f t="shared" si="68"/>
        <v>5.8010448410970836</v>
      </c>
      <c r="BM41" s="17">
        <v>549</v>
      </c>
      <c r="BN41" s="13">
        <v>9104</v>
      </c>
      <c r="BO41" s="15">
        <f t="shared" si="69"/>
        <v>6.030316344463972</v>
      </c>
      <c r="BP41" s="17">
        <v>596</v>
      </c>
      <c r="BQ41" s="13">
        <v>9114</v>
      </c>
      <c r="BR41" s="15">
        <f t="shared" si="70"/>
        <v>6.5393899495281991</v>
      </c>
      <c r="BS41" s="17">
        <v>510</v>
      </c>
      <c r="BT41" s="13">
        <v>8301</v>
      </c>
      <c r="BU41" s="15">
        <f t="shared" si="71"/>
        <v>6.1438380917961695</v>
      </c>
    </row>
    <row r="42" spans="1:73">
      <c r="A42" s="24" t="s">
        <v>15</v>
      </c>
      <c r="B42" s="17">
        <v>650</v>
      </c>
      <c r="C42" s="13">
        <v>11009</v>
      </c>
      <c r="D42" s="15">
        <f t="shared" si="48"/>
        <v>5.9042601507857206</v>
      </c>
      <c r="E42" s="17">
        <v>591</v>
      </c>
      <c r="F42" s="13">
        <v>11084</v>
      </c>
      <c r="G42" s="15">
        <f t="shared" si="49"/>
        <v>5.3320101046553585</v>
      </c>
      <c r="H42" s="17">
        <v>686</v>
      </c>
      <c r="I42" s="13">
        <v>11248</v>
      </c>
      <c r="J42" s="15">
        <f t="shared" si="50"/>
        <v>6.0988620199146508</v>
      </c>
      <c r="K42" s="17">
        <v>739</v>
      </c>
      <c r="L42" s="13">
        <v>11785</v>
      </c>
      <c r="M42" s="15">
        <f t="shared" si="51"/>
        <v>6.2706830717013151</v>
      </c>
      <c r="N42" s="17">
        <v>680</v>
      </c>
      <c r="O42" s="13">
        <v>11609</v>
      </c>
      <c r="P42" s="15">
        <f t="shared" si="52"/>
        <v>5.8575243345680077</v>
      </c>
      <c r="Q42" s="17">
        <v>803</v>
      </c>
      <c r="R42" s="13">
        <v>11671</v>
      </c>
      <c r="S42" s="15">
        <f t="shared" si="53"/>
        <v>6.8803016022620165</v>
      </c>
      <c r="T42" s="17">
        <v>806</v>
      </c>
      <c r="U42" s="13">
        <v>11494</v>
      </c>
      <c r="V42" s="15">
        <f t="shared" si="54"/>
        <v>7.0123542717939786</v>
      </c>
      <c r="W42" s="17">
        <v>810</v>
      </c>
      <c r="X42" s="13">
        <v>11816</v>
      </c>
      <c r="Y42" s="15">
        <f t="shared" si="55"/>
        <v>6.8551117129316177</v>
      </c>
      <c r="Z42" s="17">
        <v>701</v>
      </c>
      <c r="AA42" s="13">
        <v>11672</v>
      </c>
      <c r="AB42" s="15">
        <f t="shared" si="56"/>
        <v>6.0058259081562717</v>
      </c>
      <c r="AC42" s="17">
        <v>751</v>
      </c>
      <c r="AD42" s="13">
        <v>11405</v>
      </c>
      <c r="AE42" s="15">
        <f t="shared" si="57"/>
        <v>6.5848312143796575</v>
      </c>
      <c r="AF42" s="17">
        <v>769</v>
      </c>
      <c r="AG42" s="13">
        <v>11943</v>
      </c>
      <c r="AH42" s="15">
        <f t="shared" si="58"/>
        <v>6.4389181947584362</v>
      </c>
      <c r="AI42" s="17">
        <v>757</v>
      </c>
      <c r="AJ42" s="13">
        <v>12151</v>
      </c>
      <c r="AK42" s="15">
        <f t="shared" si="59"/>
        <v>6.2299399226401118</v>
      </c>
      <c r="AL42" s="17">
        <v>784</v>
      </c>
      <c r="AM42" s="13">
        <v>12627</v>
      </c>
      <c r="AN42" s="15">
        <f t="shared" si="60"/>
        <v>6.2089173992238855</v>
      </c>
      <c r="AO42" s="17">
        <v>808</v>
      </c>
      <c r="AP42" s="13">
        <v>12912</v>
      </c>
      <c r="AQ42" s="15">
        <f t="shared" si="61"/>
        <v>6.2577447335811653</v>
      </c>
      <c r="AR42" s="17">
        <v>789</v>
      </c>
      <c r="AS42" s="13">
        <v>13377</v>
      </c>
      <c r="AT42" s="15">
        <f t="shared" si="62"/>
        <v>5.8981834492038576</v>
      </c>
      <c r="AU42" s="17">
        <v>792</v>
      </c>
      <c r="AV42" s="13">
        <v>13398</v>
      </c>
      <c r="AW42" s="15">
        <f t="shared" si="63"/>
        <v>5.9113300492610836</v>
      </c>
      <c r="AX42" s="17">
        <v>828</v>
      </c>
      <c r="AY42" s="13">
        <v>13298</v>
      </c>
      <c r="AZ42" s="15">
        <f t="shared" si="64"/>
        <v>6.2265002255978343</v>
      </c>
      <c r="BA42" s="17">
        <v>731</v>
      </c>
      <c r="BB42" s="13">
        <v>12621</v>
      </c>
      <c r="BC42" s="15">
        <f t="shared" si="65"/>
        <v>5.791934078123762</v>
      </c>
      <c r="BD42" s="17">
        <v>832</v>
      </c>
      <c r="BE42" s="13">
        <v>12705</v>
      </c>
      <c r="BF42" s="15">
        <f t="shared" si="66"/>
        <v>6.5486029122392768</v>
      </c>
      <c r="BG42" s="17">
        <v>771</v>
      </c>
      <c r="BH42" s="13">
        <v>12184</v>
      </c>
      <c r="BI42" s="15">
        <f t="shared" si="67"/>
        <v>6.3279711096520028</v>
      </c>
      <c r="BJ42" s="17">
        <v>790</v>
      </c>
      <c r="BK42" s="13">
        <v>12136</v>
      </c>
      <c r="BL42" s="15">
        <f t="shared" si="68"/>
        <v>6.5095583388266318</v>
      </c>
      <c r="BM42" s="17">
        <v>862</v>
      </c>
      <c r="BN42" s="13">
        <v>12576</v>
      </c>
      <c r="BO42" s="15">
        <f t="shared" si="69"/>
        <v>6.854325699745548</v>
      </c>
      <c r="BP42" s="17">
        <v>802</v>
      </c>
      <c r="BQ42" s="13">
        <v>12502</v>
      </c>
      <c r="BR42" s="15">
        <f t="shared" si="70"/>
        <v>6.4149736042233245</v>
      </c>
      <c r="BS42" s="17">
        <v>806</v>
      </c>
      <c r="BT42" s="13">
        <v>12025</v>
      </c>
      <c r="BU42" s="15">
        <f t="shared" si="71"/>
        <v>6.7027027027027026</v>
      </c>
    </row>
    <row r="43" spans="1:73">
      <c r="A43" s="24" t="s">
        <v>17</v>
      </c>
      <c r="B43" s="17">
        <v>385</v>
      </c>
      <c r="C43" s="13">
        <v>5792</v>
      </c>
      <c r="D43" s="15">
        <f t="shared" si="48"/>
        <v>6.6470994475138117</v>
      </c>
      <c r="E43" s="17">
        <v>420</v>
      </c>
      <c r="F43" s="13">
        <v>5770</v>
      </c>
      <c r="G43" s="15">
        <f t="shared" si="49"/>
        <v>7.2790294627383014</v>
      </c>
      <c r="H43" s="17">
        <v>394</v>
      </c>
      <c r="I43" s="13">
        <v>5982</v>
      </c>
      <c r="J43" s="15">
        <f t="shared" si="50"/>
        <v>6.5864259445001672</v>
      </c>
      <c r="K43" s="17">
        <v>454</v>
      </c>
      <c r="L43" s="13">
        <v>6290</v>
      </c>
      <c r="M43" s="15">
        <f t="shared" si="51"/>
        <v>7.2178060413354537</v>
      </c>
      <c r="N43" s="17">
        <v>468</v>
      </c>
      <c r="O43" s="13">
        <v>6229</v>
      </c>
      <c r="P43" s="15">
        <f t="shared" si="52"/>
        <v>7.5132445015251248</v>
      </c>
      <c r="Q43" s="17">
        <v>499</v>
      </c>
      <c r="R43" s="13">
        <v>6351</v>
      </c>
      <c r="S43" s="15">
        <f t="shared" si="53"/>
        <v>7.8570303889151312</v>
      </c>
      <c r="T43" s="17">
        <v>504</v>
      </c>
      <c r="U43" s="13">
        <v>6607</v>
      </c>
      <c r="V43" s="15">
        <f t="shared" si="54"/>
        <v>7.6282730437414861</v>
      </c>
      <c r="W43" s="17">
        <v>527</v>
      </c>
      <c r="X43" s="13">
        <v>6578</v>
      </c>
      <c r="Y43" s="15">
        <f t="shared" si="55"/>
        <v>8.0115536637275753</v>
      </c>
      <c r="Z43" s="17">
        <v>483</v>
      </c>
      <c r="AA43" s="13">
        <v>6426</v>
      </c>
      <c r="AB43" s="15">
        <f t="shared" si="56"/>
        <v>7.5163398692810457</v>
      </c>
      <c r="AC43" s="17">
        <v>480</v>
      </c>
      <c r="AD43" s="13">
        <v>6469</v>
      </c>
      <c r="AE43" s="15">
        <f t="shared" si="57"/>
        <v>7.4200030916679554</v>
      </c>
      <c r="AF43" s="17">
        <v>460</v>
      </c>
      <c r="AG43" s="13">
        <v>6434</v>
      </c>
      <c r="AH43" s="15">
        <f t="shared" si="58"/>
        <v>7.1495181846440783</v>
      </c>
      <c r="AI43" s="17">
        <v>509</v>
      </c>
      <c r="AJ43" s="13">
        <v>6405</v>
      </c>
      <c r="AK43" s="15">
        <f t="shared" si="59"/>
        <v>7.9469164715066345</v>
      </c>
      <c r="AL43" s="17">
        <v>481</v>
      </c>
      <c r="AM43" s="13">
        <v>6639</v>
      </c>
      <c r="AN43" s="15">
        <f t="shared" si="60"/>
        <v>7.2450670281668934</v>
      </c>
      <c r="AO43" s="17">
        <v>489</v>
      </c>
      <c r="AP43" s="13">
        <v>6781</v>
      </c>
      <c r="AQ43" s="15">
        <f t="shared" si="61"/>
        <v>7.211325763161776</v>
      </c>
      <c r="AR43" s="17">
        <v>539</v>
      </c>
      <c r="AS43" s="13">
        <v>7200</v>
      </c>
      <c r="AT43" s="15">
        <f t="shared" si="62"/>
        <v>7.4861111111111116</v>
      </c>
      <c r="AU43" s="17">
        <v>529</v>
      </c>
      <c r="AV43" s="13">
        <v>7296</v>
      </c>
      <c r="AW43" s="15">
        <f t="shared" si="63"/>
        <v>7.250548245614036</v>
      </c>
      <c r="AX43" s="17">
        <v>539</v>
      </c>
      <c r="AY43" s="13">
        <v>7530</v>
      </c>
      <c r="AZ43" s="15">
        <f t="shared" si="64"/>
        <v>7.1580345285524567</v>
      </c>
      <c r="BA43" s="17">
        <v>551</v>
      </c>
      <c r="BB43" s="13">
        <v>7637</v>
      </c>
      <c r="BC43" s="15">
        <f t="shared" si="65"/>
        <v>7.2148749508969487</v>
      </c>
      <c r="BD43" s="17">
        <v>645</v>
      </c>
      <c r="BE43" s="13">
        <v>7927</v>
      </c>
      <c r="BF43" s="15">
        <f t="shared" si="66"/>
        <v>8.1367478238930246</v>
      </c>
      <c r="BG43" s="17">
        <v>575</v>
      </c>
      <c r="BH43" s="13">
        <v>7696</v>
      </c>
      <c r="BI43" s="15">
        <f t="shared" si="67"/>
        <v>7.4714137214137208</v>
      </c>
      <c r="BJ43" s="17">
        <v>511</v>
      </c>
      <c r="BK43" s="13">
        <v>7544</v>
      </c>
      <c r="BL43" s="15">
        <f t="shared" si="68"/>
        <v>6.7735949098621422</v>
      </c>
      <c r="BM43" s="17">
        <v>603</v>
      </c>
      <c r="BN43" s="13">
        <v>7914</v>
      </c>
      <c r="BO43" s="15">
        <f t="shared" si="69"/>
        <v>7.6194086429112957</v>
      </c>
      <c r="BP43" s="17">
        <v>640</v>
      </c>
      <c r="BQ43" s="13">
        <v>8031</v>
      </c>
      <c r="BR43" s="15">
        <f t="shared" si="70"/>
        <v>7.9691196613124138</v>
      </c>
      <c r="BS43" s="17">
        <v>590</v>
      </c>
      <c r="BT43" s="13">
        <v>7803</v>
      </c>
      <c r="BU43" s="15">
        <f t="shared" si="71"/>
        <v>7.5611944124054853</v>
      </c>
    </row>
    <row r="44" spans="1:73">
      <c r="A44" s="24" t="s">
        <v>18</v>
      </c>
      <c r="B44" s="17">
        <v>116</v>
      </c>
      <c r="C44" s="13">
        <v>1297</v>
      </c>
      <c r="D44" s="15">
        <f t="shared" si="48"/>
        <v>8.9437162683114888</v>
      </c>
      <c r="E44" s="17">
        <v>121</v>
      </c>
      <c r="F44" s="13">
        <v>1332</v>
      </c>
      <c r="G44" s="15">
        <f t="shared" si="49"/>
        <v>9.0840840840840844</v>
      </c>
      <c r="H44" s="17">
        <v>134</v>
      </c>
      <c r="I44" s="13">
        <v>1396</v>
      </c>
      <c r="J44" s="15">
        <f t="shared" si="50"/>
        <v>9.5988538681948423</v>
      </c>
      <c r="K44" s="17">
        <v>130</v>
      </c>
      <c r="L44" s="13">
        <v>1469</v>
      </c>
      <c r="M44" s="15">
        <f t="shared" si="51"/>
        <v>8.8495575221238933</v>
      </c>
      <c r="N44" s="17">
        <v>137</v>
      </c>
      <c r="O44" s="13">
        <v>1464</v>
      </c>
      <c r="P44" s="15">
        <f t="shared" si="52"/>
        <v>9.3579234972677607</v>
      </c>
      <c r="Q44" s="17">
        <v>167</v>
      </c>
      <c r="R44" s="13">
        <v>1521</v>
      </c>
      <c r="S44" s="15">
        <f t="shared" si="53"/>
        <v>10.979618671926364</v>
      </c>
      <c r="T44" s="17">
        <v>155</v>
      </c>
      <c r="U44" s="13">
        <v>1589</v>
      </c>
      <c r="V44" s="15">
        <f t="shared" si="54"/>
        <v>9.7545626179987401</v>
      </c>
      <c r="W44" s="17">
        <v>176</v>
      </c>
      <c r="X44" s="13">
        <v>1510</v>
      </c>
      <c r="Y44" s="15">
        <f t="shared" si="55"/>
        <v>11.655629139072849</v>
      </c>
      <c r="Z44" s="17">
        <v>177</v>
      </c>
      <c r="AA44" s="13">
        <v>1500</v>
      </c>
      <c r="AB44" s="15">
        <f t="shared" si="56"/>
        <v>11.799999999999999</v>
      </c>
      <c r="AC44" s="17">
        <v>181</v>
      </c>
      <c r="AD44" s="13">
        <v>1499</v>
      </c>
      <c r="AE44" s="15">
        <f t="shared" si="57"/>
        <v>12.074716477651767</v>
      </c>
      <c r="AF44" s="17">
        <v>187</v>
      </c>
      <c r="AG44" s="13">
        <v>1581</v>
      </c>
      <c r="AH44" s="15">
        <f t="shared" si="58"/>
        <v>11.827956989247312</v>
      </c>
      <c r="AI44" s="17">
        <v>150</v>
      </c>
      <c r="AJ44" s="13">
        <v>1549</v>
      </c>
      <c r="AK44" s="15">
        <f t="shared" si="59"/>
        <v>9.6836668818592635</v>
      </c>
      <c r="AL44" s="17">
        <v>152</v>
      </c>
      <c r="AM44" s="13">
        <v>1622</v>
      </c>
      <c r="AN44" s="15">
        <f t="shared" si="60"/>
        <v>9.3711467324291</v>
      </c>
      <c r="AO44" s="17">
        <v>171</v>
      </c>
      <c r="AP44" s="13">
        <v>1565</v>
      </c>
      <c r="AQ44" s="15">
        <f t="shared" si="61"/>
        <v>10.926517571884984</v>
      </c>
      <c r="AR44" s="17">
        <v>162</v>
      </c>
      <c r="AS44" s="13">
        <v>1607</v>
      </c>
      <c r="AT44" s="15">
        <f t="shared" si="62"/>
        <v>10.080896079651524</v>
      </c>
      <c r="AU44" s="17">
        <v>187</v>
      </c>
      <c r="AV44" s="13">
        <v>1742</v>
      </c>
      <c r="AW44" s="15">
        <f t="shared" si="63"/>
        <v>10.734787600459242</v>
      </c>
      <c r="AX44" s="17">
        <v>203</v>
      </c>
      <c r="AY44" s="13">
        <v>1619</v>
      </c>
      <c r="AZ44" s="15">
        <f t="shared" si="64"/>
        <v>12.538604076590488</v>
      </c>
      <c r="BA44" s="17">
        <v>161</v>
      </c>
      <c r="BB44" s="13">
        <v>1629</v>
      </c>
      <c r="BC44" s="15">
        <f t="shared" si="65"/>
        <v>9.883364027010435</v>
      </c>
      <c r="BD44" s="17">
        <v>152</v>
      </c>
      <c r="BE44" s="13">
        <v>1690</v>
      </c>
      <c r="BF44" s="15">
        <f t="shared" si="66"/>
        <v>8.9940828402366861</v>
      </c>
      <c r="BG44" s="17">
        <v>164</v>
      </c>
      <c r="BH44" s="13">
        <v>1770</v>
      </c>
      <c r="BI44" s="15">
        <f t="shared" si="67"/>
        <v>9.2655367231638426</v>
      </c>
      <c r="BJ44" s="17">
        <v>181</v>
      </c>
      <c r="BK44" s="13">
        <v>1742</v>
      </c>
      <c r="BL44" s="15">
        <f t="shared" si="68"/>
        <v>10.390355912743972</v>
      </c>
      <c r="BM44" s="17">
        <v>138</v>
      </c>
      <c r="BN44" s="13">
        <v>1715</v>
      </c>
      <c r="BO44" s="15">
        <f t="shared" si="69"/>
        <v>8.0466472303206995</v>
      </c>
      <c r="BP44" s="17">
        <v>193</v>
      </c>
      <c r="BQ44" s="13">
        <v>1961</v>
      </c>
      <c r="BR44" s="15">
        <f t="shared" si="70"/>
        <v>9.8419173890872003</v>
      </c>
      <c r="BS44" s="17">
        <v>194</v>
      </c>
      <c r="BT44" s="13">
        <v>1907</v>
      </c>
      <c r="BU44" s="15">
        <f t="shared" si="71"/>
        <v>10.173046670162559</v>
      </c>
    </row>
    <row r="45" spans="1:73">
      <c r="A45" s="24" t="s">
        <v>42</v>
      </c>
      <c r="B45" s="17">
        <v>27</v>
      </c>
      <c r="C45" s="13">
        <v>92</v>
      </c>
      <c r="D45" s="15">
        <f t="shared" si="48"/>
        <v>29.347826086956523</v>
      </c>
      <c r="E45" s="17">
        <v>21</v>
      </c>
      <c r="F45" s="13">
        <v>106</v>
      </c>
      <c r="G45" s="15">
        <f t="shared" si="49"/>
        <v>19.811320754716981</v>
      </c>
      <c r="H45" s="17">
        <v>21</v>
      </c>
      <c r="I45" s="13">
        <v>108</v>
      </c>
      <c r="J45" s="15">
        <f t="shared" si="50"/>
        <v>19.444444444444446</v>
      </c>
      <c r="K45" s="17">
        <v>23</v>
      </c>
      <c r="L45" s="13">
        <v>103</v>
      </c>
      <c r="M45" s="15">
        <f t="shared" si="51"/>
        <v>22.330097087378643</v>
      </c>
      <c r="N45" s="17">
        <v>55</v>
      </c>
      <c r="O45" s="13">
        <v>135</v>
      </c>
      <c r="P45" s="15">
        <f t="shared" si="52"/>
        <v>40.74074074074074</v>
      </c>
      <c r="Q45" s="17">
        <v>37</v>
      </c>
      <c r="R45" s="13">
        <v>128</v>
      </c>
      <c r="S45" s="15">
        <f t="shared" si="53"/>
        <v>28.90625</v>
      </c>
      <c r="T45" s="17">
        <v>42</v>
      </c>
      <c r="U45" s="13">
        <v>156</v>
      </c>
      <c r="V45" s="15">
        <f t="shared" si="54"/>
        <v>26.923076923076923</v>
      </c>
      <c r="W45" s="17">
        <v>38</v>
      </c>
      <c r="X45" s="13">
        <v>151</v>
      </c>
      <c r="Y45" s="15">
        <f t="shared" si="55"/>
        <v>25.165562913907287</v>
      </c>
      <c r="Z45" s="17">
        <v>46</v>
      </c>
      <c r="AA45" s="13">
        <v>192</v>
      </c>
      <c r="AB45" s="15">
        <f t="shared" si="56"/>
        <v>23.958333333333336</v>
      </c>
      <c r="AC45" s="17">
        <v>47</v>
      </c>
      <c r="AD45" s="13">
        <v>164</v>
      </c>
      <c r="AE45" s="15">
        <f t="shared" si="57"/>
        <v>28.658536585365852</v>
      </c>
      <c r="AF45" s="17">
        <v>33</v>
      </c>
      <c r="AG45" s="13">
        <v>181</v>
      </c>
      <c r="AH45" s="15">
        <f t="shared" si="58"/>
        <v>18.232044198895029</v>
      </c>
      <c r="AI45" s="17">
        <v>36</v>
      </c>
      <c r="AJ45" s="13">
        <v>161</v>
      </c>
      <c r="AK45" s="15">
        <f t="shared" si="59"/>
        <v>22.36024844720497</v>
      </c>
      <c r="AL45" s="17">
        <v>58</v>
      </c>
      <c r="AM45" s="13">
        <v>210</v>
      </c>
      <c r="AN45" s="15">
        <f t="shared" si="60"/>
        <v>27.61904761904762</v>
      </c>
      <c r="AO45" s="17">
        <v>30</v>
      </c>
      <c r="AP45" s="13">
        <v>172</v>
      </c>
      <c r="AQ45" s="15">
        <f t="shared" si="61"/>
        <v>17.441860465116278</v>
      </c>
      <c r="AR45" s="17">
        <v>40</v>
      </c>
      <c r="AS45" s="13">
        <v>191</v>
      </c>
      <c r="AT45" s="15">
        <f t="shared" si="62"/>
        <v>20.94240837696335</v>
      </c>
      <c r="AU45" s="17">
        <v>58</v>
      </c>
      <c r="AV45" s="13">
        <v>209</v>
      </c>
      <c r="AW45" s="15">
        <f t="shared" si="63"/>
        <v>27.751196172248804</v>
      </c>
      <c r="AX45" s="17">
        <v>57</v>
      </c>
      <c r="AY45" s="13">
        <v>246</v>
      </c>
      <c r="AZ45" s="15">
        <f t="shared" si="64"/>
        <v>23.170731707317074</v>
      </c>
      <c r="BA45" s="17">
        <v>56</v>
      </c>
      <c r="BB45" s="13">
        <v>257</v>
      </c>
      <c r="BC45" s="15">
        <f t="shared" si="65"/>
        <v>21.789883268482491</v>
      </c>
      <c r="BD45" s="17">
        <v>53</v>
      </c>
      <c r="BE45" s="13">
        <v>267</v>
      </c>
      <c r="BF45" s="15">
        <f t="shared" si="66"/>
        <v>19.850187265917604</v>
      </c>
      <c r="BG45" s="17">
        <v>46</v>
      </c>
      <c r="BH45" s="13">
        <v>271</v>
      </c>
      <c r="BI45" s="15">
        <f t="shared" si="67"/>
        <v>16.974169741697416</v>
      </c>
      <c r="BJ45" s="17">
        <v>43</v>
      </c>
      <c r="BK45" s="13">
        <v>268</v>
      </c>
      <c r="BL45" s="15">
        <f t="shared" si="68"/>
        <v>16.044776119402986</v>
      </c>
      <c r="BM45" s="17">
        <v>33</v>
      </c>
      <c r="BN45" s="13">
        <v>239</v>
      </c>
      <c r="BO45" s="15">
        <f t="shared" si="69"/>
        <v>13.807531380753138</v>
      </c>
      <c r="BP45" s="17">
        <v>35</v>
      </c>
      <c r="BQ45" s="13">
        <v>227</v>
      </c>
      <c r="BR45" s="15">
        <f t="shared" si="70"/>
        <v>15.418502202643172</v>
      </c>
      <c r="BS45" s="17">
        <v>34</v>
      </c>
      <c r="BT45" s="13">
        <v>238</v>
      </c>
      <c r="BU45" s="15">
        <f t="shared" si="71"/>
        <v>14.285714285714285</v>
      </c>
    </row>
    <row r="46" spans="1:73">
      <c r="A46" s="24" t="s">
        <v>16</v>
      </c>
      <c r="B46" s="17" t="s">
        <v>60</v>
      </c>
      <c r="C46" s="13" t="s">
        <v>60</v>
      </c>
      <c r="D46" s="15" t="str">
        <f t="shared" si="48"/>
        <v>*</v>
      </c>
      <c r="E46" s="17" t="s">
        <v>60</v>
      </c>
      <c r="F46" s="13" t="s">
        <v>60</v>
      </c>
      <c r="G46" s="15" t="str">
        <f t="shared" si="49"/>
        <v>*</v>
      </c>
      <c r="H46" s="17" t="s">
        <v>60</v>
      </c>
      <c r="I46" s="13" t="s">
        <v>60</v>
      </c>
      <c r="J46" s="15" t="str">
        <f t="shared" si="50"/>
        <v>*</v>
      </c>
      <c r="K46" s="17" t="s">
        <v>60</v>
      </c>
      <c r="L46" s="13" t="s">
        <v>60</v>
      </c>
      <c r="M46" s="15" t="str">
        <f t="shared" si="51"/>
        <v>*</v>
      </c>
      <c r="N46" s="17" t="s">
        <v>60</v>
      </c>
      <c r="O46" s="13" t="s">
        <v>60</v>
      </c>
      <c r="P46" s="15" t="str">
        <f t="shared" si="52"/>
        <v>*</v>
      </c>
      <c r="Q46" s="17" t="s">
        <v>60</v>
      </c>
      <c r="R46" s="13" t="s">
        <v>60</v>
      </c>
      <c r="S46" s="15" t="str">
        <f t="shared" si="53"/>
        <v>*</v>
      </c>
      <c r="T46" s="17" t="s">
        <v>60</v>
      </c>
      <c r="U46" s="13" t="s">
        <v>60</v>
      </c>
      <c r="V46" s="15" t="str">
        <f t="shared" si="54"/>
        <v>*</v>
      </c>
      <c r="W46" s="17" t="s">
        <v>60</v>
      </c>
      <c r="X46" s="13" t="s">
        <v>60</v>
      </c>
      <c r="Y46" s="15" t="str">
        <f t="shared" si="55"/>
        <v>*</v>
      </c>
      <c r="Z46" s="17" t="s">
        <v>60</v>
      </c>
      <c r="AA46" s="13" t="s">
        <v>60</v>
      </c>
      <c r="AB46" s="15" t="str">
        <f t="shared" si="56"/>
        <v>*</v>
      </c>
      <c r="AC46" s="17" t="s">
        <v>60</v>
      </c>
      <c r="AD46" s="13" t="s">
        <v>60</v>
      </c>
      <c r="AE46" s="15" t="str">
        <f t="shared" si="57"/>
        <v>*</v>
      </c>
      <c r="AF46" s="17" t="s">
        <v>60</v>
      </c>
      <c r="AG46" s="13" t="s">
        <v>60</v>
      </c>
      <c r="AH46" s="15" t="str">
        <f t="shared" si="58"/>
        <v>*</v>
      </c>
      <c r="AI46" s="17" t="s">
        <v>60</v>
      </c>
      <c r="AJ46" s="13" t="s">
        <v>60</v>
      </c>
      <c r="AK46" s="15" t="str">
        <f t="shared" si="59"/>
        <v>*</v>
      </c>
      <c r="AL46" s="17" t="s">
        <v>60</v>
      </c>
      <c r="AM46" s="13" t="s">
        <v>60</v>
      </c>
      <c r="AN46" s="15" t="str">
        <f t="shared" si="60"/>
        <v>*</v>
      </c>
      <c r="AO46" s="17" t="s">
        <v>60</v>
      </c>
      <c r="AP46" s="13" t="s">
        <v>60</v>
      </c>
      <c r="AQ46" s="15" t="str">
        <f t="shared" si="61"/>
        <v>*</v>
      </c>
      <c r="AR46" s="17" t="s">
        <v>60</v>
      </c>
      <c r="AS46" s="13" t="s">
        <v>60</v>
      </c>
      <c r="AT46" s="15" t="str">
        <f t="shared" si="62"/>
        <v>*</v>
      </c>
      <c r="AU46" s="17" t="s">
        <v>60</v>
      </c>
      <c r="AV46" s="13" t="s">
        <v>60</v>
      </c>
      <c r="AW46" s="15" t="str">
        <f t="shared" si="63"/>
        <v>*</v>
      </c>
      <c r="AX46" s="17" t="s">
        <v>60</v>
      </c>
      <c r="AY46" s="13" t="s">
        <v>60</v>
      </c>
      <c r="AZ46" s="15" t="str">
        <f t="shared" si="64"/>
        <v>*</v>
      </c>
      <c r="BA46" s="17" t="s">
        <v>60</v>
      </c>
      <c r="BB46" s="13" t="s">
        <v>60</v>
      </c>
      <c r="BC46" s="15" t="str">
        <f t="shared" si="65"/>
        <v>*</v>
      </c>
      <c r="BD46" s="17" t="s">
        <v>60</v>
      </c>
      <c r="BE46" s="13" t="s">
        <v>60</v>
      </c>
      <c r="BF46" s="15" t="str">
        <f t="shared" si="66"/>
        <v>*</v>
      </c>
      <c r="BG46" s="17" t="s">
        <v>60</v>
      </c>
      <c r="BH46" s="13" t="s">
        <v>60</v>
      </c>
      <c r="BI46" s="15" t="str">
        <f t="shared" si="67"/>
        <v>*</v>
      </c>
      <c r="BJ46" s="17" t="s">
        <v>60</v>
      </c>
      <c r="BK46" s="13" t="s">
        <v>60</v>
      </c>
      <c r="BL46" s="15" t="str">
        <f t="shared" si="68"/>
        <v>*</v>
      </c>
      <c r="BM46" s="17" t="s">
        <v>60</v>
      </c>
      <c r="BN46" s="13" t="s">
        <v>60</v>
      </c>
      <c r="BO46" s="15" t="str">
        <f t="shared" si="69"/>
        <v>*</v>
      </c>
      <c r="BP46" s="17" t="s">
        <v>60</v>
      </c>
      <c r="BQ46" s="13" t="s">
        <v>60</v>
      </c>
      <c r="BR46" s="15" t="str">
        <f t="shared" si="70"/>
        <v>*</v>
      </c>
      <c r="BS46" s="17" t="s">
        <v>60</v>
      </c>
      <c r="BT46" s="13" t="s">
        <v>60</v>
      </c>
      <c r="BU46" s="15" t="str">
        <f t="shared" si="71"/>
        <v>*</v>
      </c>
    </row>
    <row r="47" spans="1:73">
      <c r="A47" s="24"/>
      <c r="B47" s="17"/>
      <c r="C47" s="13"/>
      <c r="D47" s="15"/>
      <c r="E47" s="17"/>
      <c r="F47" s="13"/>
      <c r="G47" s="15"/>
      <c r="H47" s="17"/>
      <c r="I47" s="13"/>
      <c r="J47" s="15"/>
      <c r="K47" s="17"/>
      <c r="L47" s="13"/>
      <c r="M47" s="15"/>
      <c r="N47" s="17"/>
      <c r="O47" s="13"/>
      <c r="P47" s="15"/>
      <c r="Q47" s="17"/>
      <c r="R47" s="13"/>
      <c r="S47" s="15"/>
      <c r="T47" s="17"/>
      <c r="U47" s="13"/>
      <c r="V47" s="15"/>
      <c r="W47" s="17"/>
      <c r="X47" s="13"/>
      <c r="Y47" s="15"/>
      <c r="Z47" s="17"/>
      <c r="AA47" s="13"/>
      <c r="AB47" s="15"/>
      <c r="AC47" s="17"/>
      <c r="AD47" s="13"/>
      <c r="AE47" s="15"/>
      <c r="AF47" s="17"/>
      <c r="AG47" s="13"/>
      <c r="AH47" s="15"/>
      <c r="AI47" s="17"/>
      <c r="AJ47" s="13"/>
      <c r="AK47" s="15"/>
      <c r="AL47" s="17"/>
      <c r="AM47" s="13"/>
      <c r="AN47" s="15"/>
      <c r="AO47" s="17"/>
      <c r="AP47" s="13"/>
      <c r="AQ47" s="15"/>
      <c r="AR47" s="17"/>
      <c r="AS47" s="13"/>
      <c r="AT47" s="15"/>
      <c r="AU47" s="17"/>
      <c r="AV47" s="13"/>
      <c r="AW47" s="15"/>
      <c r="AX47" s="17"/>
      <c r="AY47" s="13"/>
      <c r="AZ47" s="15"/>
      <c r="BA47" s="17"/>
      <c r="BB47" s="13"/>
      <c r="BC47" s="15"/>
      <c r="BD47" s="17"/>
      <c r="BE47" s="13"/>
      <c r="BF47" s="15"/>
      <c r="BG47" s="17"/>
      <c r="BH47" s="13"/>
      <c r="BI47" s="15"/>
      <c r="BJ47" s="17"/>
      <c r="BK47" s="13"/>
      <c r="BL47" s="15"/>
      <c r="BM47" s="17"/>
      <c r="BN47" s="13"/>
      <c r="BO47" s="15"/>
      <c r="BP47" s="17"/>
      <c r="BQ47" s="13"/>
      <c r="BR47" s="15"/>
      <c r="BS47" s="17"/>
      <c r="BT47" s="13"/>
      <c r="BU47" s="15"/>
    </row>
    <row r="48" spans="1:73">
      <c r="A48" s="24"/>
      <c r="B48" s="17"/>
      <c r="C48" s="13"/>
      <c r="D48" s="15"/>
      <c r="E48" s="17"/>
      <c r="F48" s="13"/>
      <c r="G48" s="15"/>
      <c r="H48" s="17"/>
      <c r="I48" s="13"/>
      <c r="J48" s="15"/>
      <c r="K48" s="17"/>
      <c r="L48" s="13"/>
      <c r="M48" s="15"/>
      <c r="N48" s="17"/>
      <c r="O48" s="13"/>
      <c r="P48" s="15"/>
      <c r="Q48" s="17"/>
      <c r="R48" s="13"/>
      <c r="S48" s="15"/>
      <c r="T48" s="17"/>
      <c r="U48" s="13"/>
      <c r="V48" s="15"/>
      <c r="W48" s="17"/>
      <c r="X48" s="13"/>
      <c r="Y48" s="15"/>
      <c r="Z48" s="17"/>
      <c r="AA48" s="13"/>
      <c r="AB48" s="15"/>
      <c r="AC48" s="17"/>
      <c r="AD48" s="13"/>
      <c r="AE48" s="15"/>
      <c r="AF48" s="17"/>
      <c r="AG48" s="13"/>
      <c r="AH48" s="15"/>
      <c r="AI48" s="17"/>
      <c r="AJ48" s="13"/>
      <c r="AK48" s="15"/>
      <c r="AL48" s="17"/>
      <c r="AM48" s="13"/>
      <c r="AN48" s="15"/>
      <c r="AO48" s="17"/>
      <c r="AP48" s="13"/>
      <c r="AQ48" s="15"/>
      <c r="AR48" s="17"/>
      <c r="AS48" s="13"/>
      <c r="AT48" s="15"/>
      <c r="AU48" s="17"/>
      <c r="AV48" s="13"/>
      <c r="AW48" s="15"/>
      <c r="AX48" s="17"/>
      <c r="AY48" s="13"/>
      <c r="AZ48" s="15"/>
      <c r="BA48" s="17"/>
      <c r="BB48" s="13"/>
      <c r="BC48" s="15"/>
      <c r="BD48" s="17"/>
      <c r="BE48" s="13"/>
      <c r="BF48" s="15"/>
      <c r="BG48" s="17"/>
      <c r="BH48" s="13"/>
      <c r="BI48" s="15"/>
      <c r="BJ48" s="17"/>
      <c r="BK48" s="13"/>
      <c r="BL48" s="15"/>
      <c r="BM48" s="17"/>
      <c r="BN48" s="13"/>
      <c r="BO48" s="15"/>
      <c r="BP48" s="17"/>
      <c r="BQ48" s="13"/>
      <c r="BR48" s="15"/>
      <c r="BS48" s="17"/>
      <c r="BT48" s="13"/>
      <c r="BU48" s="15"/>
    </row>
    <row r="49" spans="1:73" ht="28.55">
      <c r="A49" s="25" t="s">
        <v>47</v>
      </c>
      <c r="B49" s="17"/>
      <c r="C49" s="13"/>
      <c r="D49" s="33"/>
      <c r="E49" s="17"/>
      <c r="F49" s="13"/>
      <c r="G49" s="33"/>
      <c r="H49" s="17"/>
      <c r="I49" s="13"/>
      <c r="J49" s="33"/>
      <c r="K49" s="17"/>
      <c r="L49" s="13"/>
      <c r="M49" s="33"/>
      <c r="N49" s="17"/>
      <c r="O49" s="13"/>
      <c r="P49" s="33"/>
      <c r="Q49" s="17"/>
      <c r="R49" s="13"/>
      <c r="S49" s="33"/>
      <c r="T49" s="17"/>
      <c r="U49" s="13"/>
      <c r="V49" s="33"/>
      <c r="W49" s="17"/>
      <c r="X49" s="13"/>
      <c r="Y49" s="33"/>
      <c r="Z49" s="17"/>
      <c r="AA49" s="13"/>
      <c r="AB49" s="33"/>
      <c r="AC49" s="17"/>
      <c r="AD49" s="13"/>
      <c r="AE49" s="33"/>
      <c r="AF49" s="17"/>
      <c r="AG49" s="13"/>
      <c r="AH49" s="33"/>
      <c r="AI49" s="17"/>
      <c r="AJ49" s="13"/>
      <c r="AK49" s="33"/>
      <c r="AL49" s="17"/>
      <c r="AM49" s="13"/>
      <c r="AN49" s="33"/>
      <c r="AO49" s="17"/>
      <c r="AP49" s="13"/>
      <c r="AQ49" s="33"/>
      <c r="AR49" s="17"/>
      <c r="AS49" s="13"/>
      <c r="AT49" s="33"/>
      <c r="AU49" s="17"/>
      <c r="AV49" s="13"/>
      <c r="AW49" s="33"/>
      <c r="AX49" s="17"/>
      <c r="AY49" s="13"/>
      <c r="AZ49" s="33"/>
      <c r="BA49" s="17"/>
      <c r="BB49" s="13"/>
      <c r="BC49" s="33"/>
      <c r="BD49" s="17"/>
      <c r="BE49" s="13"/>
      <c r="BF49" s="33"/>
      <c r="BG49" s="17"/>
      <c r="BH49" s="13"/>
      <c r="BI49" s="33"/>
      <c r="BJ49" s="17"/>
      <c r="BK49" s="13"/>
      <c r="BL49" s="33"/>
      <c r="BM49" s="17"/>
      <c r="BN49" s="13"/>
      <c r="BO49" s="33"/>
      <c r="BP49" s="17"/>
      <c r="BQ49" s="13"/>
      <c r="BR49" s="33"/>
      <c r="BS49" s="17"/>
      <c r="BT49" s="13"/>
      <c r="BU49" s="33"/>
    </row>
    <row r="50" spans="1:73" ht="14.95" customHeight="1">
      <c r="A50" s="26" t="s">
        <v>22</v>
      </c>
      <c r="B50" s="17" t="s">
        <v>25</v>
      </c>
      <c r="C50" s="13" t="s">
        <v>25</v>
      </c>
      <c r="D50" s="33" t="s">
        <v>25</v>
      </c>
      <c r="E50" s="17" t="s">
        <v>25</v>
      </c>
      <c r="F50" s="13" t="s">
        <v>25</v>
      </c>
      <c r="G50" s="33" t="s">
        <v>25</v>
      </c>
      <c r="H50" s="17" t="s">
        <v>25</v>
      </c>
      <c r="I50" s="13" t="s">
        <v>25</v>
      </c>
      <c r="J50" s="33" t="s">
        <v>25</v>
      </c>
      <c r="K50" s="17" t="s">
        <v>25</v>
      </c>
      <c r="L50" s="13" t="s">
        <v>25</v>
      </c>
      <c r="M50" s="33" t="s">
        <v>25</v>
      </c>
      <c r="N50" s="17" t="s">
        <v>25</v>
      </c>
      <c r="O50" s="13" t="s">
        <v>25</v>
      </c>
      <c r="P50" s="33" t="s">
        <v>25</v>
      </c>
      <c r="Q50" s="17" t="s">
        <v>25</v>
      </c>
      <c r="R50" s="13" t="s">
        <v>25</v>
      </c>
      <c r="S50" s="33" t="s">
        <v>25</v>
      </c>
      <c r="T50" s="17">
        <v>610</v>
      </c>
      <c r="U50" s="13">
        <v>10506</v>
      </c>
      <c r="V50" s="33">
        <f>IF(T50="&lt;11","*", T50/U50*100)</f>
        <v>5.8062059775366457</v>
      </c>
      <c r="W50" s="17">
        <v>534</v>
      </c>
      <c r="X50" s="13">
        <v>7844</v>
      </c>
      <c r="Y50" s="33">
        <f>IF(W50="&lt;11","*", W50/X50*100)</f>
        <v>6.8077511473737893</v>
      </c>
      <c r="Z50" s="17">
        <v>519</v>
      </c>
      <c r="AA50" s="13">
        <v>8267</v>
      </c>
      <c r="AB50" s="33">
        <f>IF(Z50="&lt;11","*", Z50/AA50*100)</f>
        <v>6.2779726623926457</v>
      </c>
      <c r="AC50" s="17">
        <v>469</v>
      </c>
      <c r="AD50" s="13">
        <v>7316</v>
      </c>
      <c r="AE50" s="33">
        <f>IF(AC50="&lt;11","*", AC50/AD50*100)</f>
        <v>6.4106068890103884</v>
      </c>
      <c r="AF50" s="17">
        <v>397</v>
      </c>
      <c r="AG50" s="13">
        <v>6615</v>
      </c>
      <c r="AH50" s="33">
        <f>IF(AF50="&lt;11","*", AF50/AG50*100)</f>
        <v>6.00151171579743</v>
      </c>
      <c r="AI50" s="17">
        <v>386</v>
      </c>
      <c r="AJ50" s="13">
        <v>5984</v>
      </c>
      <c r="AK50" s="33">
        <f>IF(AI50="&lt;11","*", AI50/AJ50*100)</f>
        <v>6.4505347593582885</v>
      </c>
      <c r="AL50" s="17">
        <v>349</v>
      </c>
      <c r="AM50" s="13">
        <v>5479</v>
      </c>
      <c r="AN50" s="33">
        <f>IF(AL50="&lt;11","*", AL50/AM50*100)</f>
        <v>6.3697755064792849</v>
      </c>
      <c r="AO50" s="17">
        <v>294</v>
      </c>
      <c r="AP50" s="13">
        <v>4794</v>
      </c>
      <c r="AQ50" s="33">
        <f>IF(AO50="&lt;11","*", AO50/AP50*100)</f>
        <v>6.1326658322903622</v>
      </c>
      <c r="AR50" s="17">
        <v>269</v>
      </c>
      <c r="AS50" s="13">
        <v>4381</v>
      </c>
      <c r="AT50" s="33">
        <f>IF(AR50="&lt;11","*", AR50/AS50*100)</f>
        <v>6.1401506505364072</v>
      </c>
      <c r="AU50" s="17">
        <v>243</v>
      </c>
      <c r="AV50" s="13">
        <v>4014</v>
      </c>
      <c r="AW50" s="33">
        <f>IF(AU50="&lt;11","*", AU50/AV50*100)</f>
        <v>6.0538116591928253</v>
      </c>
      <c r="AX50" s="17">
        <v>231</v>
      </c>
      <c r="AY50" s="13">
        <v>3574</v>
      </c>
      <c r="AZ50" s="33">
        <f>IF(AX50="&lt;11","*", AX50/AY50*100)</f>
        <v>6.4633463905987689</v>
      </c>
      <c r="BA50" s="17">
        <v>191</v>
      </c>
      <c r="BB50" s="13">
        <v>3325</v>
      </c>
      <c r="BC50" s="33">
        <f>IF(BA50="&lt;11","*", BA50/BB50*100)</f>
        <v>5.7443609022556394</v>
      </c>
      <c r="BD50" s="17">
        <v>176</v>
      </c>
      <c r="BE50" s="13">
        <v>2801</v>
      </c>
      <c r="BF50" s="33">
        <f>IF(BD50="&lt;11","*", BD50/BE50*100)</f>
        <v>6.2834701892181366</v>
      </c>
      <c r="BG50" s="17">
        <v>165</v>
      </c>
      <c r="BH50" s="13">
        <v>2405</v>
      </c>
      <c r="BI50" s="33">
        <f>IF(BG50="&lt;11","*", BG50/BH50*100)</f>
        <v>6.8607068607068609</v>
      </c>
      <c r="BJ50" s="17">
        <v>161</v>
      </c>
      <c r="BK50" s="13">
        <v>2298</v>
      </c>
      <c r="BL50" s="33">
        <f>IF(BJ50="&lt;11","*", BJ50/BK50*100)</f>
        <v>7.0060922541340291</v>
      </c>
      <c r="BM50" s="17">
        <v>144</v>
      </c>
      <c r="BN50" s="13">
        <v>2056</v>
      </c>
      <c r="BO50" s="33">
        <f>IF(BM50="&lt;11","*", BM50/BN50*100)</f>
        <v>7.0038910505836576</v>
      </c>
      <c r="BP50" s="17">
        <v>145</v>
      </c>
      <c r="BQ50" s="13">
        <v>2008</v>
      </c>
      <c r="BR50" s="33">
        <f>IF(BP50="&lt;11","*", BP50/BQ50*100)</f>
        <v>7.2211155378486058</v>
      </c>
      <c r="BS50" s="17">
        <v>110</v>
      </c>
      <c r="BT50" s="13">
        <v>1494</v>
      </c>
      <c r="BU50" s="33">
        <f>IF(BS50="&lt;11","*", BS50/BT50*100)</f>
        <v>7.3627844712182062</v>
      </c>
    </row>
    <row r="51" spans="1:73">
      <c r="A51" s="26" t="s">
        <v>23</v>
      </c>
      <c r="B51" s="17" t="s">
        <v>25</v>
      </c>
      <c r="C51" s="13" t="s">
        <v>25</v>
      </c>
      <c r="D51" s="33" t="s">
        <v>25</v>
      </c>
      <c r="E51" s="17" t="s">
        <v>25</v>
      </c>
      <c r="F51" s="13" t="s">
        <v>25</v>
      </c>
      <c r="G51" s="33" t="s">
        <v>25</v>
      </c>
      <c r="H51" s="17" t="s">
        <v>25</v>
      </c>
      <c r="I51" s="13" t="s">
        <v>25</v>
      </c>
      <c r="J51" s="33" t="s">
        <v>25</v>
      </c>
      <c r="K51" s="17" t="s">
        <v>25</v>
      </c>
      <c r="L51" s="13" t="s">
        <v>25</v>
      </c>
      <c r="M51" s="33" t="s">
        <v>25</v>
      </c>
      <c r="N51" s="17" t="s">
        <v>25</v>
      </c>
      <c r="O51" s="13" t="s">
        <v>25</v>
      </c>
      <c r="P51" s="33" t="s">
        <v>25</v>
      </c>
      <c r="Q51" s="17" t="s">
        <v>25</v>
      </c>
      <c r="R51" s="13" t="s">
        <v>25</v>
      </c>
      <c r="S51" s="33" t="s">
        <v>25</v>
      </c>
      <c r="T51" s="17">
        <v>522</v>
      </c>
      <c r="U51" s="13">
        <v>8240</v>
      </c>
      <c r="V51" s="33">
        <f>IF(T51="&lt;11","*", T51/U51*100)</f>
        <v>6.3349514563106792</v>
      </c>
      <c r="W51" s="17">
        <v>661</v>
      </c>
      <c r="X51" s="13">
        <v>10554</v>
      </c>
      <c r="Y51" s="33">
        <f>IF(W51="&lt;11","*", W51/X51*100)</f>
        <v>6.2630282357400038</v>
      </c>
      <c r="Z51" s="17">
        <v>651</v>
      </c>
      <c r="AA51" s="13">
        <v>10554</v>
      </c>
      <c r="AB51" s="33">
        <f>IF(Z51="&lt;11","*", Z51/AA51*100)</f>
        <v>6.1682774303581578</v>
      </c>
      <c r="AC51" s="17">
        <v>639</v>
      </c>
      <c r="AD51" s="13">
        <v>10205</v>
      </c>
      <c r="AE51" s="33">
        <f>IF(AC51="&lt;11","*", AC51/AD51*100)</f>
        <v>6.2616364527192552</v>
      </c>
      <c r="AF51" s="17">
        <v>645</v>
      </c>
      <c r="AG51" s="13">
        <v>10398</v>
      </c>
      <c r="AH51" s="33">
        <f>IF(AF51="&lt;11","*", AF51/AG51*100)</f>
        <v>6.2031159838430465</v>
      </c>
      <c r="AI51" s="17">
        <v>590</v>
      </c>
      <c r="AJ51" s="13">
        <v>10138</v>
      </c>
      <c r="AK51" s="33">
        <f>IF(AI51="&lt;11","*", AI51/AJ51*100)</f>
        <v>5.8196883014401264</v>
      </c>
      <c r="AL51" s="17">
        <v>581</v>
      </c>
      <c r="AM51" s="13">
        <v>10173</v>
      </c>
      <c r="AN51" s="33">
        <f>IF(AL51="&lt;11","*", AL51/AM51*100)</f>
        <v>5.711196303941807</v>
      </c>
      <c r="AO51" s="17">
        <v>595</v>
      </c>
      <c r="AP51" s="13">
        <v>9553</v>
      </c>
      <c r="AQ51" s="33">
        <f>IF(AO51="&lt;11","*", AO51/AP51*100)</f>
        <v>6.2284099235842145</v>
      </c>
      <c r="AR51" s="17">
        <v>589</v>
      </c>
      <c r="AS51" s="13">
        <v>9412</v>
      </c>
      <c r="AT51" s="33">
        <f>IF(AR51="&lt;11","*", AR51/AS51*100)</f>
        <v>6.2579685507862308</v>
      </c>
      <c r="AU51" s="17">
        <v>629</v>
      </c>
      <c r="AV51" s="13">
        <v>9417</v>
      </c>
      <c r="AW51" s="33">
        <f>IF(AU51="&lt;11","*", AU51/AV51*100)</f>
        <v>6.6794095784220033</v>
      </c>
      <c r="AX51" s="17">
        <v>589</v>
      </c>
      <c r="AY51" s="13">
        <v>8934</v>
      </c>
      <c r="AZ51" s="33">
        <f>IF(AX51="&lt;11","*", AX51/AY51*100)</f>
        <v>6.5927915827177079</v>
      </c>
      <c r="BA51" s="17">
        <v>558</v>
      </c>
      <c r="BB51" s="13">
        <v>8648</v>
      </c>
      <c r="BC51" s="33">
        <f>IF(BA51="&lt;11","*", BA51/BB51*100)</f>
        <v>6.4523589269195183</v>
      </c>
      <c r="BD51" s="17">
        <v>539</v>
      </c>
      <c r="BE51" s="13">
        <v>7895</v>
      </c>
      <c r="BF51" s="33">
        <f>IF(BD51="&lt;11","*", BD51/BE51*100)</f>
        <v>6.827105763141228</v>
      </c>
      <c r="BG51" s="17">
        <v>480</v>
      </c>
      <c r="BH51" s="13">
        <v>7305</v>
      </c>
      <c r="BI51" s="33">
        <f>IF(BG51="&lt;11","*", BG51/BH51*100)</f>
        <v>6.5708418891170437</v>
      </c>
      <c r="BJ51" s="17">
        <v>486</v>
      </c>
      <c r="BK51" s="13">
        <v>7511</v>
      </c>
      <c r="BL51" s="33">
        <f>IF(BJ51="&lt;11","*", BJ51/BK51*100)</f>
        <v>6.4705099187857815</v>
      </c>
      <c r="BM51" s="17">
        <v>469</v>
      </c>
      <c r="BN51" s="13">
        <v>7220</v>
      </c>
      <c r="BO51" s="33">
        <f>IF(BM51="&lt;11","*", BM51/BN51*100)</f>
        <v>6.4958448753462603</v>
      </c>
      <c r="BP51" s="17">
        <v>500</v>
      </c>
      <c r="BQ51" s="13">
        <v>7088</v>
      </c>
      <c r="BR51" s="33">
        <f>IF(BP51="&lt;11","*", BP51/BQ51*100)</f>
        <v>7.054176072234764</v>
      </c>
      <c r="BS51" s="17">
        <v>440</v>
      </c>
      <c r="BT51" s="13">
        <v>6475</v>
      </c>
      <c r="BU51" s="33">
        <f>IF(BS51="&lt;11","*", BS51/BT51*100)</f>
        <v>6.795366795366796</v>
      </c>
    </row>
    <row r="52" spans="1:73" ht="28.55">
      <c r="A52" s="26" t="s">
        <v>53</v>
      </c>
      <c r="B52" s="17" t="s">
        <v>25</v>
      </c>
      <c r="C52" s="13" t="s">
        <v>25</v>
      </c>
      <c r="D52" s="33" t="s">
        <v>25</v>
      </c>
      <c r="E52" s="17" t="s">
        <v>25</v>
      </c>
      <c r="F52" s="13" t="s">
        <v>25</v>
      </c>
      <c r="G52" s="33" t="s">
        <v>25</v>
      </c>
      <c r="H52" s="17" t="s">
        <v>25</v>
      </c>
      <c r="I52" s="13" t="s">
        <v>25</v>
      </c>
      <c r="J52" s="33" t="s">
        <v>25</v>
      </c>
      <c r="K52" s="17" t="s">
        <v>25</v>
      </c>
      <c r="L52" s="13" t="s">
        <v>25</v>
      </c>
      <c r="M52" s="33" t="s">
        <v>25</v>
      </c>
      <c r="N52" s="17" t="s">
        <v>25</v>
      </c>
      <c r="O52" s="13" t="s">
        <v>25</v>
      </c>
      <c r="P52" s="33" t="s">
        <v>25</v>
      </c>
      <c r="Q52" s="17" t="s">
        <v>25</v>
      </c>
      <c r="R52" s="13" t="s">
        <v>25</v>
      </c>
      <c r="S52" s="33" t="s">
        <v>25</v>
      </c>
      <c r="T52" s="17">
        <v>664</v>
      </c>
      <c r="U52" s="13">
        <v>10069</v>
      </c>
      <c r="V52" s="33">
        <f>IF(T52="&lt;11","*", T52/U52*100)</f>
        <v>6.5944979640480685</v>
      </c>
      <c r="W52" s="17">
        <v>676</v>
      </c>
      <c r="X52" s="13">
        <v>10159</v>
      </c>
      <c r="Y52" s="33">
        <f>IF(W52="&lt;11","*", W52/X52*100)</f>
        <v>6.6541982478590418</v>
      </c>
      <c r="Z52" s="17">
        <v>716</v>
      </c>
      <c r="AA52" s="13">
        <v>10815</v>
      </c>
      <c r="AB52" s="33">
        <f>IF(Z52="&lt;11","*", Z52/AA52*100)</f>
        <v>6.6204345815996293</v>
      </c>
      <c r="AC52" s="17">
        <v>673</v>
      </c>
      <c r="AD52" s="13">
        <v>10420</v>
      </c>
      <c r="AE52" s="33">
        <f>IF(AC52="&lt;11","*", AC52/AD52*100)</f>
        <v>6.4587332053742799</v>
      </c>
      <c r="AF52" s="17">
        <v>727</v>
      </c>
      <c r="AG52" s="13">
        <v>11093</v>
      </c>
      <c r="AH52" s="33">
        <f>IF(AF52="&lt;11","*", AF52/AG52*100)</f>
        <v>6.5536825024790417</v>
      </c>
      <c r="AI52" s="17">
        <v>767</v>
      </c>
      <c r="AJ52" s="13">
        <v>11410</v>
      </c>
      <c r="AK52" s="33">
        <f>IF(AI52="&lt;11","*", AI52/AJ52*100)</f>
        <v>6.7221735319894824</v>
      </c>
      <c r="AL52" s="17">
        <v>740</v>
      </c>
      <c r="AM52" s="13">
        <v>11389</v>
      </c>
      <c r="AN52" s="33">
        <f>IF(AL52="&lt;11","*", AL52/AM52*100)</f>
        <v>6.4974975853894108</v>
      </c>
      <c r="AO52" s="17">
        <v>725</v>
      </c>
      <c r="AP52" s="13">
        <v>11267</v>
      </c>
      <c r="AQ52" s="33">
        <f>IF(AO52="&lt;11","*", AO52/AP52*100)</f>
        <v>6.4347208662465611</v>
      </c>
      <c r="AR52" s="17">
        <v>666</v>
      </c>
      <c r="AS52" s="13">
        <v>10814</v>
      </c>
      <c r="AT52" s="33">
        <f>IF(AR52="&lt;11","*", AR52/AS52*100)</f>
        <v>6.1586831884594044</v>
      </c>
      <c r="AU52" s="17">
        <v>700</v>
      </c>
      <c r="AV52" s="13">
        <v>11137</v>
      </c>
      <c r="AW52" s="33">
        <f>IF(AU52="&lt;11","*", AU52/AV52*100)</f>
        <v>6.2853551225644244</v>
      </c>
      <c r="AX52" s="17">
        <v>695</v>
      </c>
      <c r="AY52" s="13">
        <v>10706</v>
      </c>
      <c r="AZ52" s="33">
        <f>IF(AX52="&lt;11","*", AX52/AY52*100)</f>
        <v>6.4916869045395105</v>
      </c>
      <c r="BA52" s="17">
        <v>631</v>
      </c>
      <c r="BB52" s="13">
        <v>10359</v>
      </c>
      <c r="BC52" s="33">
        <f>IF(BA52="&lt;11","*", BA52/BB52*100)</f>
        <v>6.091321556134762</v>
      </c>
      <c r="BD52" s="17">
        <v>664</v>
      </c>
      <c r="BE52" s="13">
        <v>9818</v>
      </c>
      <c r="BF52" s="33">
        <f>IF(BD52="&lt;11","*", BD52/BE52*100)</f>
        <v>6.7630882053371355</v>
      </c>
      <c r="BG52" s="17">
        <v>601</v>
      </c>
      <c r="BH52" s="13">
        <v>8922</v>
      </c>
      <c r="BI52" s="33">
        <f>IF(BG52="&lt;11","*", BG52/BH52*100)</f>
        <v>6.7361578121497425</v>
      </c>
      <c r="BJ52" s="17">
        <v>593</v>
      </c>
      <c r="BK52" s="13">
        <v>8998</v>
      </c>
      <c r="BL52" s="33">
        <f>IF(BJ52="&lt;11","*", BJ52/BK52*100)</f>
        <v>6.5903534118693043</v>
      </c>
      <c r="BM52" s="17">
        <v>587</v>
      </c>
      <c r="BN52" s="13">
        <v>8648</v>
      </c>
      <c r="BO52" s="33">
        <f>IF(BM52="&lt;11","*", BM52/BN52*100)</f>
        <v>6.7876965772432936</v>
      </c>
      <c r="BP52" s="17">
        <v>582</v>
      </c>
      <c r="BQ52" s="13">
        <v>8576</v>
      </c>
      <c r="BR52" s="33">
        <f>IF(BP52="&lt;11","*", BP52/BQ52*100)</f>
        <v>6.7863805970149249</v>
      </c>
      <c r="BS52" s="17">
        <v>498</v>
      </c>
      <c r="BT52" s="13">
        <v>7264</v>
      </c>
      <c r="BU52" s="33">
        <f>IF(BS52="&lt;11","*", BS52/BT52*100)</f>
        <v>6.8557268722466969</v>
      </c>
    </row>
    <row r="53" spans="1:73">
      <c r="A53" s="26" t="s">
        <v>24</v>
      </c>
      <c r="B53" s="17" t="s">
        <v>25</v>
      </c>
      <c r="C53" s="13" t="s">
        <v>25</v>
      </c>
      <c r="D53" s="33" t="s">
        <v>25</v>
      </c>
      <c r="E53" s="17" t="s">
        <v>25</v>
      </c>
      <c r="F53" s="13" t="s">
        <v>25</v>
      </c>
      <c r="G53" s="33" t="s">
        <v>25</v>
      </c>
      <c r="H53" s="17" t="s">
        <v>25</v>
      </c>
      <c r="I53" s="13" t="s">
        <v>25</v>
      </c>
      <c r="J53" s="33" t="s">
        <v>25</v>
      </c>
      <c r="K53" s="17" t="s">
        <v>25</v>
      </c>
      <c r="L53" s="13" t="s">
        <v>25</v>
      </c>
      <c r="M53" s="33" t="s">
        <v>25</v>
      </c>
      <c r="N53" s="17" t="s">
        <v>25</v>
      </c>
      <c r="O53" s="13" t="s">
        <v>25</v>
      </c>
      <c r="P53" s="33" t="s">
        <v>25</v>
      </c>
      <c r="Q53" s="17" t="s">
        <v>25</v>
      </c>
      <c r="R53" s="13" t="s">
        <v>25</v>
      </c>
      <c r="S53" s="33" t="s">
        <v>25</v>
      </c>
      <c r="T53" s="17">
        <v>806</v>
      </c>
      <c r="U53" s="13">
        <v>11918</v>
      </c>
      <c r="V53" s="33">
        <f>IF(T53="&lt;11","*", T53/U53*100)</f>
        <v>6.7628796777982876</v>
      </c>
      <c r="W53" s="17">
        <v>874</v>
      </c>
      <c r="X53" s="13">
        <v>12177</v>
      </c>
      <c r="Y53" s="33">
        <f>IF(W53="&lt;11","*", W53/X53*100)</f>
        <v>7.1774657140510802</v>
      </c>
      <c r="Z53" s="17">
        <v>770</v>
      </c>
      <c r="AA53" s="13">
        <v>12240</v>
      </c>
      <c r="AB53" s="33">
        <f>IF(Z53="&lt;11","*", Z53/AA53*100)</f>
        <v>6.2908496732026142</v>
      </c>
      <c r="AC53" s="17">
        <v>788</v>
      </c>
      <c r="AD53" s="13">
        <v>11983</v>
      </c>
      <c r="AE53" s="33">
        <f>IF(AC53="&lt;11","*", AC53/AD53*100)</f>
        <v>6.5759826420762755</v>
      </c>
      <c r="AF53" s="17">
        <v>786</v>
      </c>
      <c r="AG53" s="13">
        <v>12999</v>
      </c>
      <c r="AH53" s="33">
        <f>IF(AF53="&lt;11","*", AF53/AG53*100)</f>
        <v>6.0466189706900524</v>
      </c>
      <c r="AI53" s="17">
        <v>844</v>
      </c>
      <c r="AJ53" s="13">
        <v>13657</v>
      </c>
      <c r="AK53" s="33">
        <f>IF(AI53="&lt;11","*", AI53/AJ53*100)</f>
        <v>6.1799809621439561</v>
      </c>
      <c r="AL53" s="17">
        <v>870</v>
      </c>
      <c r="AM53" s="13">
        <v>14247</v>
      </c>
      <c r="AN53" s="33">
        <f>IF(AL53="&lt;11","*", AL53/AM53*100)</f>
        <v>6.1065487471046538</v>
      </c>
      <c r="AO53" s="17">
        <v>829</v>
      </c>
      <c r="AP53" s="13">
        <v>14133</v>
      </c>
      <c r="AQ53" s="33">
        <f>IF(AO53="&lt;11","*", AO53/AP53*100)</f>
        <v>5.8657043798202784</v>
      </c>
      <c r="AR53" s="17">
        <v>832</v>
      </c>
      <c r="AS53" s="13">
        <v>14458</v>
      </c>
      <c r="AT53" s="33">
        <f>IF(AR53="&lt;11","*", AR53/AS53*100)</f>
        <v>5.7545995296721539</v>
      </c>
      <c r="AU53" s="17">
        <v>928</v>
      </c>
      <c r="AV53" s="13">
        <v>15386</v>
      </c>
      <c r="AW53" s="33">
        <f>IF(AU53="&lt;11","*", AU53/AV53*100)</f>
        <v>6.0314571688548027</v>
      </c>
      <c r="AX53" s="17">
        <v>904</v>
      </c>
      <c r="AY53" s="13">
        <v>14718</v>
      </c>
      <c r="AZ53" s="33">
        <f>IF(AX53="&lt;11","*", AX53/AY53*100)</f>
        <v>6.1421388775648866</v>
      </c>
      <c r="BA53" s="17">
        <v>887</v>
      </c>
      <c r="BB53" s="13">
        <v>14653</v>
      </c>
      <c r="BC53" s="33">
        <f>IF(BA53="&lt;11","*", BA53/BB53*100)</f>
        <v>6.0533679110079852</v>
      </c>
      <c r="BD53" s="17">
        <v>905</v>
      </c>
      <c r="BE53" s="13">
        <v>14532</v>
      </c>
      <c r="BF53" s="33">
        <f>IF(BD53="&lt;11","*", BD53/BE53*100)</f>
        <v>6.2276355628956788</v>
      </c>
      <c r="BG53" s="17">
        <v>807</v>
      </c>
      <c r="BH53" s="13">
        <v>13650</v>
      </c>
      <c r="BI53" s="33">
        <f>IF(BG53="&lt;11","*", BG53/BH53*100)</f>
        <v>5.9120879120879124</v>
      </c>
      <c r="BJ53" s="17">
        <v>783</v>
      </c>
      <c r="BK53" s="13">
        <v>13558</v>
      </c>
      <c r="BL53" s="33">
        <f>IF(BJ53="&lt;11","*", BJ53/BK53*100)</f>
        <v>5.7751880808378813</v>
      </c>
      <c r="BM53" s="17">
        <v>828</v>
      </c>
      <c r="BN53" s="13">
        <v>14075</v>
      </c>
      <c r="BO53" s="33">
        <f>IF(BM53="&lt;11","*", BM53/BN53*100)</f>
        <v>5.8827708703374784</v>
      </c>
      <c r="BP53" s="17">
        <v>860</v>
      </c>
      <c r="BQ53" s="13">
        <v>14161</v>
      </c>
      <c r="BR53" s="33">
        <f>IF(BP53="&lt;11","*", BP53/BQ53*100)</f>
        <v>6.0730174422710261</v>
      </c>
      <c r="BS53" s="17">
        <v>808</v>
      </c>
      <c r="BT53" s="13">
        <v>13189</v>
      </c>
      <c r="BU53" s="33">
        <f>IF(BS53="&lt;11","*", BS53/BT53*100)</f>
        <v>6.1263173857002053</v>
      </c>
    </row>
    <row r="54" spans="1:73">
      <c r="A54" s="26" t="s">
        <v>16</v>
      </c>
      <c r="B54" s="17" t="s">
        <v>25</v>
      </c>
      <c r="C54" s="13" t="s">
        <v>25</v>
      </c>
      <c r="D54" s="33" t="s">
        <v>25</v>
      </c>
      <c r="E54" s="17" t="s">
        <v>25</v>
      </c>
      <c r="F54" s="13" t="s">
        <v>25</v>
      </c>
      <c r="G54" s="33" t="s">
        <v>25</v>
      </c>
      <c r="H54" s="17" t="s">
        <v>25</v>
      </c>
      <c r="I54" s="13" t="s">
        <v>25</v>
      </c>
      <c r="J54" s="33" t="s">
        <v>25</v>
      </c>
      <c r="K54" s="17" t="s">
        <v>25</v>
      </c>
      <c r="L54" s="13" t="s">
        <v>25</v>
      </c>
      <c r="M54" s="33" t="s">
        <v>25</v>
      </c>
      <c r="N54" s="17" t="s">
        <v>25</v>
      </c>
      <c r="O54" s="13" t="s">
        <v>25</v>
      </c>
      <c r="P54" s="33" t="s">
        <v>25</v>
      </c>
      <c r="Q54" s="17" t="s">
        <v>25</v>
      </c>
      <c r="R54" s="13" t="s">
        <v>25</v>
      </c>
      <c r="S54" s="33" t="s">
        <v>25</v>
      </c>
      <c r="T54" s="17">
        <v>477</v>
      </c>
      <c r="U54" s="13">
        <v>6143</v>
      </c>
      <c r="V54" s="33">
        <f>IF(T54="&lt;11","*", T54/U54*100)</f>
        <v>7.7649356991697864</v>
      </c>
      <c r="W54" s="17">
        <v>540</v>
      </c>
      <c r="X54" s="13">
        <v>6811</v>
      </c>
      <c r="Y54" s="33">
        <f>IF(W54="&lt;11","*", W54/X54*100)</f>
        <v>7.9283511965937459</v>
      </c>
      <c r="Z54" s="17">
        <v>436</v>
      </c>
      <c r="AA54" s="13">
        <v>4866</v>
      </c>
      <c r="AB54" s="33">
        <f>IF(Z54="&lt;11","*", Z54/AA54*100)</f>
        <v>8.9601315248664193</v>
      </c>
      <c r="AC54" s="17">
        <v>422</v>
      </c>
      <c r="AD54" s="13">
        <v>5034</v>
      </c>
      <c r="AE54" s="33">
        <f>IF(AC54="&lt;11","*", AC54/AD54*100)</f>
        <v>8.382995629717918</v>
      </c>
      <c r="AF54" s="17">
        <v>347</v>
      </c>
      <c r="AG54" s="13">
        <v>3733</v>
      </c>
      <c r="AH54" s="33">
        <f>IF(AF54="&lt;11","*", AF54/AG54*100)</f>
        <v>9.2954728100723276</v>
      </c>
      <c r="AI54" s="17">
        <v>266</v>
      </c>
      <c r="AJ54" s="13">
        <v>2431</v>
      </c>
      <c r="AK54" s="33">
        <f>IF(AI54="&lt;11","*", AI54/AJ54*100)</f>
        <v>10.941999177293296</v>
      </c>
      <c r="AL54" s="17">
        <v>301</v>
      </c>
      <c r="AM54" s="13">
        <v>3103</v>
      </c>
      <c r="AN54" s="33">
        <f>IF(AL54="&lt;11","*", AL54/AM54*100)</f>
        <v>9.7002900418949398</v>
      </c>
      <c r="AO54" s="17">
        <v>381</v>
      </c>
      <c r="AP54" s="13">
        <v>3880</v>
      </c>
      <c r="AQ54" s="33">
        <f>IF(AO54="&lt;11","*", AO54/AP54*100)</f>
        <v>9.81958762886598</v>
      </c>
      <c r="AR54" s="17">
        <v>509</v>
      </c>
      <c r="AS54" s="13">
        <v>5531</v>
      </c>
      <c r="AT54" s="33">
        <f>IF(AR54="&lt;11","*", AR54/AS54*100)</f>
        <v>9.2026758271560301</v>
      </c>
      <c r="AU54" s="17">
        <v>351</v>
      </c>
      <c r="AV54" s="13">
        <v>4001</v>
      </c>
      <c r="AW54" s="33">
        <f>IF(AU54="&lt;11","*", AU54/AV54*100)</f>
        <v>8.7728067983004259</v>
      </c>
      <c r="AX54" s="17">
        <v>432</v>
      </c>
      <c r="AY54" s="13">
        <v>4807</v>
      </c>
      <c r="AZ54" s="33">
        <f>IF(AX54="&lt;11","*", AX54/AY54*100)</f>
        <v>8.9868941127522355</v>
      </c>
      <c r="BA54" s="17">
        <v>391</v>
      </c>
      <c r="BB54" s="13">
        <v>3904</v>
      </c>
      <c r="BC54" s="33">
        <f>IF(BA54="&lt;11","*", BA54/BB54*100)</f>
        <v>10.015368852459016</v>
      </c>
      <c r="BD54" s="17">
        <v>516</v>
      </c>
      <c r="BE54" s="13">
        <v>4874</v>
      </c>
      <c r="BF54" s="33">
        <f>IF(BD54="&lt;11","*", BD54/BE54*100)</f>
        <v>10.586787033237586</v>
      </c>
      <c r="BG54" s="17">
        <v>577</v>
      </c>
      <c r="BH54" s="13">
        <v>6163</v>
      </c>
      <c r="BI54" s="33">
        <f>IF(BG54="&lt;11","*", BG54/BH54*100)</f>
        <v>9.3623235437287047</v>
      </c>
      <c r="BJ54" s="17">
        <v>470</v>
      </c>
      <c r="BK54" s="13">
        <v>4794</v>
      </c>
      <c r="BL54" s="33">
        <f>IF(BJ54="&lt;11","*", BJ54/BK54*100)</f>
        <v>9.8039215686274517</v>
      </c>
      <c r="BM54" s="17">
        <v>553</v>
      </c>
      <c r="BN54" s="13">
        <v>5427</v>
      </c>
      <c r="BO54" s="33">
        <f>IF(BM54="&lt;11","*", BM54/BN54*100)</f>
        <v>10.189791781831582</v>
      </c>
      <c r="BP54" s="17">
        <v>566</v>
      </c>
      <c r="BQ54" s="13">
        <v>5912</v>
      </c>
      <c r="BR54" s="33">
        <f>IF(BP54="&lt;11","*", BP54/BQ54*100)</f>
        <v>9.5737483085250332</v>
      </c>
      <c r="BS54" s="17">
        <v>641</v>
      </c>
      <c r="BT54" s="13">
        <v>7284</v>
      </c>
      <c r="BU54" s="33">
        <f>IF(BS54="&lt;11","*", BS54/BT54*100)</f>
        <v>8.8001098297638656</v>
      </c>
    </row>
    <row r="55" spans="1:73">
      <c r="A55" s="26"/>
      <c r="B55" s="17"/>
      <c r="C55" s="13"/>
      <c r="D55" s="33"/>
      <c r="E55" s="17"/>
      <c r="F55" s="13"/>
      <c r="G55" s="33"/>
      <c r="H55" s="17"/>
      <c r="I55" s="13"/>
      <c r="J55" s="33"/>
      <c r="K55" s="17"/>
      <c r="L55" s="13"/>
      <c r="M55" s="33"/>
      <c r="N55" s="17"/>
      <c r="O55" s="13"/>
      <c r="P55" s="33"/>
      <c r="Q55" s="17"/>
      <c r="R55" s="13"/>
      <c r="S55" s="33"/>
      <c r="T55" s="17"/>
      <c r="U55" s="13"/>
      <c r="V55" s="33"/>
      <c r="W55" s="17"/>
      <c r="X55" s="13"/>
      <c r="Y55" s="33"/>
      <c r="Z55" s="17"/>
      <c r="AA55" s="13"/>
      <c r="AB55" s="33"/>
      <c r="AC55" s="17"/>
      <c r="AD55" s="13"/>
      <c r="AE55" s="33"/>
      <c r="AF55" s="17"/>
      <c r="AG55" s="13"/>
      <c r="AH55" s="33"/>
      <c r="AI55" s="17"/>
      <c r="AJ55" s="13"/>
      <c r="AK55" s="33"/>
      <c r="AL55" s="17"/>
      <c r="AM55" s="13"/>
      <c r="AN55" s="33"/>
      <c r="AO55" s="17"/>
      <c r="AP55" s="13"/>
      <c r="AQ55" s="33"/>
      <c r="AR55" s="17"/>
      <c r="AS55" s="13"/>
      <c r="AT55" s="33"/>
      <c r="AU55" s="17"/>
      <c r="AV55" s="13"/>
      <c r="AW55" s="33"/>
      <c r="AX55" s="17"/>
      <c r="AY55" s="13"/>
      <c r="AZ55" s="33"/>
      <c r="BA55" s="17"/>
      <c r="BB55" s="13"/>
      <c r="BC55" s="33"/>
      <c r="BD55" s="17"/>
      <c r="BE55" s="13"/>
      <c r="BF55" s="33"/>
      <c r="BG55" s="17"/>
      <c r="BH55" s="13"/>
      <c r="BI55" s="33"/>
      <c r="BJ55" s="17"/>
      <c r="BK55" s="13"/>
      <c r="BL55" s="33"/>
      <c r="BM55" s="17"/>
      <c r="BN55" s="13"/>
      <c r="BO55" s="33"/>
      <c r="BP55" s="17"/>
      <c r="BQ55" s="13"/>
      <c r="BR55" s="33"/>
      <c r="BS55" s="17"/>
      <c r="BT55" s="13"/>
      <c r="BU55" s="33"/>
    </row>
    <row r="56" spans="1:73">
      <c r="A56" s="27" t="s">
        <v>56</v>
      </c>
      <c r="B56" s="17"/>
      <c r="C56" s="13"/>
      <c r="D56" s="33"/>
      <c r="E56" s="17"/>
      <c r="F56" s="13"/>
      <c r="G56" s="33"/>
      <c r="H56" s="17"/>
      <c r="I56" s="13"/>
      <c r="J56" s="33"/>
      <c r="K56" s="17"/>
      <c r="L56" s="13"/>
      <c r="M56" s="33"/>
      <c r="N56" s="17"/>
      <c r="O56" s="13"/>
      <c r="P56" s="33"/>
      <c r="Q56" s="17"/>
      <c r="R56" s="13"/>
      <c r="S56" s="33"/>
      <c r="T56" s="17"/>
      <c r="U56" s="13"/>
      <c r="V56" s="33"/>
      <c r="W56" s="17"/>
      <c r="X56" s="13"/>
      <c r="Y56" s="33"/>
      <c r="Z56" s="17"/>
      <c r="AA56" s="13"/>
      <c r="AB56" s="33"/>
      <c r="AC56" s="17"/>
      <c r="AD56" s="13"/>
      <c r="AE56" s="33"/>
      <c r="AF56" s="17"/>
      <c r="AG56" s="13"/>
      <c r="AH56" s="33"/>
      <c r="AI56" s="17"/>
      <c r="AJ56" s="13"/>
      <c r="AK56" s="33"/>
      <c r="AL56" s="17"/>
      <c r="AM56" s="13"/>
      <c r="AN56" s="33"/>
      <c r="AO56" s="17"/>
      <c r="AP56" s="13"/>
      <c r="AQ56" s="33"/>
      <c r="AR56" s="17"/>
      <c r="AS56" s="13"/>
      <c r="AT56" s="33"/>
      <c r="AU56" s="17"/>
      <c r="AV56" s="13"/>
      <c r="AW56" s="33"/>
      <c r="AX56" s="17"/>
      <c r="AY56" s="13"/>
      <c r="AZ56" s="33"/>
      <c r="BA56" s="17"/>
      <c r="BB56" s="13"/>
      <c r="BC56" s="33"/>
      <c r="BD56" s="17"/>
      <c r="BE56" s="13"/>
      <c r="BF56" s="33"/>
      <c r="BG56" s="17"/>
      <c r="BH56" s="13"/>
      <c r="BI56" s="33"/>
      <c r="BJ56" s="17"/>
      <c r="BK56" s="13"/>
      <c r="BL56" s="33"/>
      <c r="BM56" s="17"/>
      <c r="BN56" s="13"/>
      <c r="BO56" s="33"/>
      <c r="BP56" s="17"/>
      <c r="BQ56" s="13"/>
      <c r="BR56" s="33"/>
      <c r="BS56" s="17"/>
      <c r="BT56" s="13"/>
      <c r="BU56" s="33"/>
    </row>
    <row r="57" spans="1:73">
      <c r="A57" s="23" t="s">
        <v>29</v>
      </c>
      <c r="B57" s="17">
        <v>2005</v>
      </c>
      <c r="C57" s="13">
        <v>43030</v>
      </c>
      <c r="D57" s="15">
        <f>IF(B57="&lt;11","*", B57/C57*100)</f>
        <v>4.6595398559144785</v>
      </c>
      <c r="E57" s="17">
        <v>1989</v>
      </c>
      <c r="F57" s="13">
        <v>42500</v>
      </c>
      <c r="G57" s="15">
        <f>IF(E57="&lt;11","*", E57/F57*100)</f>
        <v>4.68</v>
      </c>
      <c r="H57" s="17">
        <v>1974</v>
      </c>
      <c r="I57" s="13">
        <v>42694</v>
      </c>
      <c r="J57" s="15">
        <f>IF(H57="&lt;11","*", H57/I57*100)</f>
        <v>4.6236005059258911</v>
      </c>
      <c r="K57" s="17">
        <v>2074</v>
      </c>
      <c r="L57" s="13">
        <v>44047</v>
      </c>
      <c r="M57" s="15">
        <f>IF(K57="&lt;11","*", K57/L57*100)</f>
        <v>4.7086067155538407</v>
      </c>
      <c r="N57" s="17">
        <v>2133</v>
      </c>
      <c r="O57" s="13">
        <v>44292</v>
      </c>
      <c r="P57" s="15">
        <f>IF(N57="&lt;11","*", N57/O57*100)</f>
        <v>4.8157680845299371</v>
      </c>
      <c r="Q57" s="17">
        <v>2215</v>
      </c>
      <c r="R57" s="13">
        <v>44475</v>
      </c>
      <c r="S57" s="15">
        <f>IF(Q57="&lt;11","*", Q57/R57*100)</f>
        <v>4.9803260258572237</v>
      </c>
      <c r="T57" s="17">
        <v>2116</v>
      </c>
      <c r="U57" s="13">
        <v>45227</v>
      </c>
      <c r="V57" s="15">
        <f>IF(T57="&lt;11","*", T57/U57*100)</f>
        <v>4.6786211776151418</v>
      </c>
      <c r="W57" s="17">
        <v>2342</v>
      </c>
      <c r="X57" s="13">
        <v>45966</v>
      </c>
      <c r="Y57" s="15">
        <f>IF(W57="&lt;11","*", W57/X57*100)</f>
        <v>5.0950702693295042</v>
      </c>
      <c r="Z57" s="17">
        <v>2247</v>
      </c>
      <c r="AA57" s="13">
        <v>45197</v>
      </c>
      <c r="AB57" s="15">
        <f>IF(Z57="&lt;11","*", Z57/AA57*100)</f>
        <v>4.9715689094408919</v>
      </c>
      <c r="AC57" s="17">
        <v>2114</v>
      </c>
      <c r="AD57" s="13">
        <v>43389</v>
      </c>
      <c r="AE57" s="15">
        <f>IF(AC57="&lt;11","*", AC57/AD57*100)</f>
        <v>4.8722026320035035</v>
      </c>
      <c r="AF57" s="17">
        <v>2130</v>
      </c>
      <c r="AG57" s="13">
        <v>43420</v>
      </c>
      <c r="AH57" s="15">
        <f>IF(AF57="&lt;11","*", AF57/AG57*100)</f>
        <v>4.9055734684477201</v>
      </c>
      <c r="AI57" s="17">
        <v>2070</v>
      </c>
      <c r="AJ57" s="13">
        <v>42153</v>
      </c>
      <c r="AK57" s="15">
        <f>IF(AI57="&lt;11","*", AI57/AJ57*100)</f>
        <v>4.9106825137000927</v>
      </c>
      <c r="AL57" s="17">
        <v>2041</v>
      </c>
      <c r="AM57" s="13">
        <v>42885</v>
      </c>
      <c r="AN57" s="15">
        <f>IF(AL57="&lt;11","*", AL57/AM57*100)</f>
        <v>4.7592398274454943</v>
      </c>
      <c r="AO57" s="17">
        <v>1994</v>
      </c>
      <c r="AP57" s="13">
        <v>42052</v>
      </c>
      <c r="AQ57" s="15">
        <f>IF(AO57="&lt;11","*", AO57/AP57*100)</f>
        <v>4.7417483116141916</v>
      </c>
      <c r="AR57" s="17">
        <v>2068</v>
      </c>
      <c r="AS57" s="13">
        <v>43053</v>
      </c>
      <c r="AT57" s="15">
        <f>IF(AR57="&lt;11","*", AR57/AS57*100)</f>
        <v>4.8033818781501871</v>
      </c>
      <c r="AU57" s="17">
        <v>2071</v>
      </c>
      <c r="AV57" s="13">
        <v>42575</v>
      </c>
      <c r="AW57" s="15">
        <f>IF(AU57="&lt;11","*", AU57/AV57*100)</f>
        <v>4.8643570170287722</v>
      </c>
      <c r="AX57" s="17">
        <v>2071</v>
      </c>
      <c r="AY57" s="13">
        <v>41329</v>
      </c>
      <c r="AZ57" s="15">
        <f>IF(AX57="&lt;11","*", AX57/AY57*100)</f>
        <v>5.0110092187084128</v>
      </c>
      <c r="BA57" s="17">
        <v>1973</v>
      </c>
      <c r="BB57" s="13">
        <v>39513</v>
      </c>
      <c r="BC57" s="15">
        <f>IF(BA57="&lt;11","*", BA57/BB57*100)</f>
        <v>4.9932933464935587</v>
      </c>
      <c r="BD57" s="17">
        <v>2129</v>
      </c>
      <c r="BE57" s="13">
        <v>38621</v>
      </c>
      <c r="BF57" s="15">
        <f>IF(BD57="&lt;11","*", BD57/BE57*100)</f>
        <v>5.5125449884777709</v>
      </c>
      <c r="BG57" s="17">
        <v>1951</v>
      </c>
      <c r="BH57" s="13">
        <v>37156</v>
      </c>
      <c r="BI57" s="15">
        <f>IF(BG57="&lt;11","*", BG57/BH57*100)</f>
        <v>5.2508343201636345</v>
      </c>
      <c r="BJ57" s="17">
        <v>1907</v>
      </c>
      <c r="BK57" s="13">
        <v>35997</v>
      </c>
      <c r="BL57" s="15">
        <f>IF(BJ57="&lt;11","*", BJ57/BK57*100)</f>
        <v>5.2976636941967383</v>
      </c>
      <c r="BM57" s="17">
        <v>1965</v>
      </c>
      <c r="BN57" s="13">
        <v>36281</v>
      </c>
      <c r="BO57" s="15">
        <f>IF(BM57="&lt;11","*", BM57/BN57*100)</f>
        <v>5.4160579917863343</v>
      </c>
      <c r="BP57" s="17">
        <v>1985</v>
      </c>
      <c r="BQ57" s="13">
        <v>36582</v>
      </c>
      <c r="BR57" s="15">
        <f>IF(BP57="&lt;11","*", BP57/BQ57*100)</f>
        <v>5.4261658739270677</v>
      </c>
      <c r="BS57" s="17">
        <v>1880</v>
      </c>
      <c r="BT57" s="13">
        <v>34608</v>
      </c>
      <c r="BU57" s="15">
        <f>IF(BS57="&lt;11","*", BS57/BT57*100)</f>
        <v>5.4322699953767914</v>
      </c>
    </row>
    <row r="58" spans="1:73">
      <c r="A58" s="23" t="s">
        <v>30</v>
      </c>
      <c r="B58" s="17">
        <v>596</v>
      </c>
      <c r="C58" s="13">
        <v>1171</v>
      </c>
      <c r="D58" s="15">
        <f>IF(B58="&lt;11","*", B58/C58*100)</f>
        <v>50.896669513236546</v>
      </c>
      <c r="E58" s="17">
        <v>598</v>
      </c>
      <c r="F58" s="13">
        <v>1197</v>
      </c>
      <c r="G58" s="15">
        <f>IF(E58="&lt;11","*", E58/F58*100)</f>
        <v>49.958228905597323</v>
      </c>
      <c r="H58" s="17">
        <v>637</v>
      </c>
      <c r="I58" s="13">
        <v>1181</v>
      </c>
      <c r="J58" s="15">
        <f>IF(H58="&lt;11","*", H58/I58*100)</f>
        <v>53.937341236240478</v>
      </c>
      <c r="K58" s="17">
        <v>633</v>
      </c>
      <c r="L58" s="13">
        <v>1238</v>
      </c>
      <c r="M58" s="15">
        <f>IF(K58="&lt;11","*", K58/L58*100)</f>
        <v>51.130856219709209</v>
      </c>
      <c r="N58" s="17">
        <v>757</v>
      </c>
      <c r="O58" s="13">
        <v>1402</v>
      </c>
      <c r="P58" s="15">
        <f>IF(N58="&lt;11","*", N58/O58*100)</f>
        <v>53.994293865905853</v>
      </c>
      <c r="Q58" s="17">
        <v>788</v>
      </c>
      <c r="R58" s="13">
        <v>1330</v>
      </c>
      <c r="S58" s="15">
        <f>IF(Q58="&lt;11","*", Q58/R58*100)</f>
        <v>59.248120300751886</v>
      </c>
      <c r="T58" s="17">
        <v>880</v>
      </c>
      <c r="U58" s="13">
        <v>1562</v>
      </c>
      <c r="V58" s="15">
        <f>IF(T58="&lt;11","*", T58/U58*100)</f>
        <v>56.338028169014088</v>
      </c>
      <c r="W58" s="17">
        <v>841</v>
      </c>
      <c r="X58" s="13">
        <v>1471</v>
      </c>
      <c r="Y58" s="15">
        <f>IF(W58="&lt;11","*", W58/X58*100)</f>
        <v>57.171991842284164</v>
      </c>
      <c r="Z58" s="17">
        <v>772</v>
      </c>
      <c r="AA58" s="13">
        <v>1466</v>
      </c>
      <c r="AB58" s="15">
        <f>IF(Z58="&lt;11","*", Z58/AA58*100)</f>
        <v>52.660300136425654</v>
      </c>
      <c r="AC58" s="17">
        <v>824</v>
      </c>
      <c r="AD58" s="13">
        <v>1512</v>
      </c>
      <c r="AE58" s="15">
        <f>IF(AC58="&lt;11","*", AC58/AD58*100)</f>
        <v>54.4973544973545</v>
      </c>
      <c r="AF58" s="17">
        <v>724</v>
      </c>
      <c r="AG58" s="13">
        <v>1366</v>
      </c>
      <c r="AH58" s="15">
        <f>IF(AF58="&lt;11","*", AF58/AG58*100)</f>
        <v>53.001464128843331</v>
      </c>
      <c r="AI58" s="17">
        <v>711</v>
      </c>
      <c r="AJ58" s="13">
        <v>1387</v>
      </c>
      <c r="AK58" s="15">
        <f>IF(AI58="&lt;11","*", AI58/AJ58*100)</f>
        <v>51.261715933669791</v>
      </c>
      <c r="AL58" s="17">
        <v>750</v>
      </c>
      <c r="AM58" s="13">
        <v>1454</v>
      </c>
      <c r="AN58" s="15">
        <f>IF(AL58="&lt;11","*", AL58/AM58*100)</f>
        <v>51.581843191196697</v>
      </c>
      <c r="AO58" s="17">
        <v>788</v>
      </c>
      <c r="AP58" s="13">
        <v>1531</v>
      </c>
      <c r="AQ58" s="15">
        <f>IF(AO58="&lt;11","*", AO58/AP58*100)</f>
        <v>51.469627694317445</v>
      </c>
      <c r="AR58" s="17">
        <v>749</v>
      </c>
      <c r="AS58" s="13">
        <v>1488</v>
      </c>
      <c r="AT58" s="15">
        <f>IF(AR58="&lt;11","*", AR58/AS58*100)</f>
        <v>50.336021505376351</v>
      </c>
      <c r="AU58" s="17">
        <v>750</v>
      </c>
      <c r="AV58" s="13">
        <v>1346</v>
      </c>
      <c r="AW58" s="15">
        <f>IF(AU58="&lt;11","*", AU58/AV58*100)</f>
        <v>55.720653789004459</v>
      </c>
      <c r="AX58" s="17">
        <v>718</v>
      </c>
      <c r="AY58" s="13">
        <v>1346</v>
      </c>
      <c r="AZ58" s="15">
        <f>IF(AX58="&lt;11","*", AX58/AY58*100)</f>
        <v>53.34323922734027</v>
      </c>
      <c r="BA58" s="17">
        <v>668</v>
      </c>
      <c r="BB58" s="13">
        <v>1357</v>
      </c>
      <c r="BC58" s="15">
        <f>IF(BA58="&lt;11","*", BA58/BB58*100)</f>
        <v>49.226234340456891</v>
      </c>
      <c r="BD58" s="17">
        <v>620</v>
      </c>
      <c r="BE58" s="13">
        <v>1246</v>
      </c>
      <c r="BF58" s="15">
        <f>IF(BD58="&lt;11","*", BD58/BE58*100)</f>
        <v>49.759229534510432</v>
      </c>
      <c r="BG58" s="17">
        <v>646</v>
      </c>
      <c r="BH58" s="13">
        <v>1256</v>
      </c>
      <c r="BI58" s="15">
        <f>IF(BG58="&lt;11","*", BG58/BH58*100)</f>
        <v>51.433121019108285</v>
      </c>
      <c r="BJ58" s="17">
        <v>558</v>
      </c>
      <c r="BK58" s="13">
        <v>1134</v>
      </c>
      <c r="BL58" s="15">
        <f>IF(BJ58="&lt;11","*", BJ58/BK58*100)</f>
        <v>49.206349206349202</v>
      </c>
      <c r="BM58" s="17">
        <v>583</v>
      </c>
      <c r="BN58" s="13">
        <v>1109</v>
      </c>
      <c r="BO58" s="15">
        <f>IF(BM58="&lt;11","*", BM58/BN58*100)</f>
        <v>52.569882777276824</v>
      </c>
      <c r="BP58" s="17">
        <v>625</v>
      </c>
      <c r="BQ58" s="13">
        <v>1120</v>
      </c>
      <c r="BR58" s="15">
        <f>IF(BP58="&lt;11","*", BP58/BQ58*100)</f>
        <v>55.803571428571431</v>
      </c>
      <c r="BS58" s="17">
        <v>596</v>
      </c>
      <c r="BT58" s="13">
        <v>1077</v>
      </c>
      <c r="BU58" s="15">
        <f>IF(BS58="&lt;11","*", BS58/BT58*100)</f>
        <v>55.338904363974009</v>
      </c>
    </row>
    <row r="59" spans="1:73">
      <c r="A59" s="23" t="s">
        <v>31</v>
      </c>
      <c r="B59" s="17">
        <v>63</v>
      </c>
      <c r="C59" s="13">
        <v>67</v>
      </c>
      <c r="D59" s="15">
        <f>IF(B59="&lt;11","*", B59/C59*100)</f>
        <v>94.029850746268664</v>
      </c>
      <c r="E59" s="17">
        <v>45</v>
      </c>
      <c r="F59" s="13">
        <v>49</v>
      </c>
      <c r="G59" s="15">
        <f>IF(E59="&lt;11","*", E59/F59*100)</f>
        <v>91.83673469387756</v>
      </c>
      <c r="H59" s="17">
        <v>65</v>
      </c>
      <c r="I59" s="13">
        <v>70</v>
      </c>
      <c r="J59" s="15">
        <f>IF(H59="&lt;11","*", H59/I59*100)</f>
        <v>92.857142857142861</v>
      </c>
      <c r="K59" s="17">
        <v>71</v>
      </c>
      <c r="L59" s="13">
        <v>79</v>
      </c>
      <c r="M59" s="15">
        <f>IF(K59="&lt;11","*", K59/L59*100)</f>
        <v>89.87341772151899</v>
      </c>
      <c r="N59" s="17">
        <v>53</v>
      </c>
      <c r="O59" s="13">
        <v>54</v>
      </c>
      <c r="P59" s="15">
        <f>IF(N59="&lt;11","*", N59/O59*100)</f>
        <v>98.148148148148152</v>
      </c>
      <c r="Q59" s="17">
        <v>79</v>
      </c>
      <c r="R59" s="13">
        <v>83</v>
      </c>
      <c r="S59" s="15">
        <f>IF(Q59="&lt;11","*", Q59/R59*100)</f>
        <v>95.180722891566262</v>
      </c>
      <c r="T59" s="17">
        <v>74</v>
      </c>
      <c r="U59" s="13">
        <v>78</v>
      </c>
      <c r="V59" s="15">
        <f>IF(T59="&lt;11","*", T59/U59*100)</f>
        <v>94.871794871794862</v>
      </c>
      <c r="W59" s="17">
        <v>102</v>
      </c>
      <c r="X59" s="13">
        <v>108</v>
      </c>
      <c r="Y59" s="15">
        <f>IF(W59="&lt;11","*", W59/X59*100)</f>
        <v>94.444444444444443</v>
      </c>
      <c r="Z59" s="17">
        <v>71</v>
      </c>
      <c r="AA59" s="13">
        <v>75</v>
      </c>
      <c r="AB59" s="15">
        <f>IF(Z59="&lt;11","*", Z59/AA59*100)</f>
        <v>94.666666666666671</v>
      </c>
      <c r="AC59" s="17">
        <v>53</v>
      </c>
      <c r="AD59" s="13">
        <v>57</v>
      </c>
      <c r="AE59" s="15">
        <f>IF(AC59="&lt;11","*", AC59/AD59*100)</f>
        <v>92.982456140350877</v>
      </c>
      <c r="AF59" s="17">
        <v>48</v>
      </c>
      <c r="AG59" s="13">
        <v>52</v>
      </c>
      <c r="AH59" s="15">
        <f>IF(AF59="&lt;11","*", AF59/AG59*100)</f>
        <v>92.307692307692307</v>
      </c>
      <c r="AI59" s="17">
        <v>72</v>
      </c>
      <c r="AJ59" s="13">
        <v>80</v>
      </c>
      <c r="AK59" s="15">
        <f>IF(AI59="&lt;11","*", AI59/AJ59*100)</f>
        <v>90</v>
      </c>
      <c r="AL59" s="17">
        <v>46</v>
      </c>
      <c r="AM59" s="13">
        <v>48</v>
      </c>
      <c r="AN59" s="15">
        <f>IF(AL59="&lt;11","*", AL59/AM59*100)</f>
        <v>95.833333333333343</v>
      </c>
      <c r="AO59" s="17">
        <v>27</v>
      </c>
      <c r="AP59" s="13">
        <v>29</v>
      </c>
      <c r="AQ59" s="15">
        <f>IF(AO59="&lt;11","*", AO59/AP59*100)</f>
        <v>93.103448275862064</v>
      </c>
      <c r="AR59" s="17">
        <v>44</v>
      </c>
      <c r="AS59" s="13">
        <v>51</v>
      </c>
      <c r="AT59" s="15">
        <f>IF(AR59="&lt;11","*", AR59/AS59*100)</f>
        <v>86.274509803921575</v>
      </c>
      <c r="AU59" s="17">
        <v>30</v>
      </c>
      <c r="AV59" s="13">
        <v>34</v>
      </c>
      <c r="AW59" s="15">
        <f>IF(AU59="&lt;11","*", AU59/AV59*100)</f>
        <v>88.235294117647058</v>
      </c>
      <c r="AX59" s="17">
        <v>58</v>
      </c>
      <c r="AY59" s="13">
        <v>60</v>
      </c>
      <c r="AZ59" s="15">
        <f>IF(AX59="&lt;11","*", AX59/AY59*100)</f>
        <v>96.666666666666671</v>
      </c>
      <c r="BA59" s="17">
        <v>17</v>
      </c>
      <c r="BB59" s="13">
        <v>19</v>
      </c>
      <c r="BC59" s="15">
        <f>IF(BA59="&lt;11","*", BA59/BB59*100)</f>
        <v>89.473684210526315</v>
      </c>
      <c r="BD59" s="17">
        <v>44</v>
      </c>
      <c r="BE59" s="13">
        <v>45</v>
      </c>
      <c r="BF59" s="15">
        <f>IF(BD59="&lt;11","*", BD59/BE59*100)</f>
        <v>97.777777777777771</v>
      </c>
      <c r="BG59" s="17">
        <v>29</v>
      </c>
      <c r="BH59" s="13">
        <v>29</v>
      </c>
      <c r="BI59" s="15">
        <f>IF(BG59="&lt;11","*", BG59/BH59*100)</f>
        <v>100</v>
      </c>
      <c r="BJ59" s="17">
        <v>28</v>
      </c>
      <c r="BK59" s="13">
        <v>28</v>
      </c>
      <c r="BL59" s="15">
        <f>IF(BJ59="&lt;11","*", BJ59/BK59*100)</f>
        <v>100</v>
      </c>
      <c r="BM59" s="17">
        <v>33</v>
      </c>
      <c r="BN59" s="13">
        <v>36</v>
      </c>
      <c r="BO59" s="15">
        <f>IF(BM59="&lt;11","*", BM59/BN59*100)</f>
        <v>91.666666666666657</v>
      </c>
      <c r="BP59" s="17">
        <v>43</v>
      </c>
      <c r="BQ59" s="13">
        <v>43</v>
      </c>
      <c r="BR59" s="15">
        <f>IF(BP59="&lt;11","*", BP59/BQ59*100)</f>
        <v>100</v>
      </c>
      <c r="BS59" s="17">
        <v>21</v>
      </c>
      <c r="BT59" s="13">
        <v>21</v>
      </c>
      <c r="BU59" s="15">
        <f>IF(BS59="&lt;11","*", BS59/BT59*100)</f>
        <v>100</v>
      </c>
    </row>
    <row r="60" spans="1:73">
      <c r="A60" s="23" t="s">
        <v>40</v>
      </c>
      <c r="B60" s="17" t="s">
        <v>60</v>
      </c>
      <c r="C60" s="13" t="s">
        <v>60</v>
      </c>
      <c r="D60" s="15" t="str">
        <f>IF(B60="&lt;11","*", B60/C60*100)</f>
        <v>*</v>
      </c>
      <c r="E60" s="17">
        <v>12</v>
      </c>
      <c r="F60" s="13">
        <v>12</v>
      </c>
      <c r="G60" s="15">
        <f>IF(E60="&lt;11","*", E60/F60*100)</f>
        <v>100</v>
      </c>
      <c r="H60" s="17" t="s">
        <v>60</v>
      </c>
      <c r="I60" s="13" t="s">
        <v>60</v>
      </c>
      <c r="J60" s="15" t="str">
        <f>IF(H60="&lt;11","*", H60/I60*100)</f>
        <v>*</v>
      </c>
      <c r="K60" s="17" t="s">
        <v>60</v>
      </c>
      <c r="L60" s="13" t="s">
        <v>60</v>
      </c>
      <c r="M60" s="15" t="str">
        <f>IF(K60="&lt;11","*", K60/L60*100)</f>
        <v>*</v>
      </c>
      <c r="N60" s="17" t="s">
        <v>60</v>
      </c>
      <c r="O60" s="13" t="s">
        <v>60</v>
      </c>
      <c r="P60" s="15" t="str">
        <f>IF(N60="&lt;11","*", N60/O60*100)</f>
        <v>*</v>
      </c>
      <c r="Q60" s="17" t="s">
        <v>60</v>
      </c>
      <c r="R60" s="13" t="s">
        <v>60</v>
      </c>
      <c r="S60" s="15" t="str">
        <f>IF(Q60="&lt;11","*", Q60/R60*100)</f>
        <v>*</v>
      </c>
      <c r="T60" s="17" t="s">
        <v>60</v>
      </c>
      <c r="U60" s="13" t="s">
        <v>60</v>
      </c>
      <c r="V60" s="15" t="str">
        <f>IF(T60="&lt;11","*", T60/U60*100)</f>
        <v>*</v>
      </c>
      <c r="W60" s="17" t="s">
        <v>60</v>
      </c>
      <c r="X60" s="13" t="s">
        <v>60</v>
      </c>
      <c r="Y60" s="15" t="str">
        <f>IF(W60="&lt;11","*", W60/X60*100)</f>
        <v>*</v>
      </c>
      <c r="Z60" s="17" t="s">
        <v>60</v>
      </c>
      <c r="AA60" s="13" t="s">
        <v>60</v>
      </c>
      <c r="AB60" s="15" t="str">
        <f>IF(Z60="&lt;11","*", Z60/AA60*100)</f>
        <v>*</v>
      </c>
      <c r="AC60" s="17" t="s">
        <v>60</v>
      </c>
      <c r="AD60" s="13" t="s">
        <v>60</v>
      </c>
      <c r="AE60" s="15" t="str">
        <f>IF(AC60="&lt;11","*", AC60/AD60*100)</f>
        <v>*</v>
      </c>
      <c r="AF60" s="17" t="s">
        <v>60</v>
      </c>
      <c r="AG60" s="13" t="s">
        <v>60</v>
      </c>
      <c r="AH60" s="15" t="str">
        <f>IF(AF60="&lt;11","*", AF60/AG60*100)</f>
        <v>*</v>
      </c>
      <c r="AI60" s="17" t="s">
        <v>60</v>
      </c>
      <c r="AJ60" s="13" t="s">
        <v>60</v>
      </c>
      <c r="AK60" s="15" t="str">
        <f>IF(AI60="&lt;11","*", AI60/AJ60*100)</f>
        <v>*</v>
      </c>
      <c r="AL60" s="17" t="s">
        <v>60</v>
      </c>
      <c r="AM60" s="13" t="s">
        <v>60</v>
      </c>
      <c r="AN60" s="15" t="str">
        <f>IF(AL60="&lt;11","*", AL60/AM60*100)</f>
        <v>*</v>
      </c>
      <c r="AO60" s="17">
        <v>15</v>
      </c>
      <c r="AP60" s="13">
        <v>15</v>
      </c>
      <c r="AQ60" s="15">
        <f>IF(AO60="&lt;11","*", AO60/AP60*100)</f>
        <v>100</v>
      </c>
      <c r="AR60" s="17" t="s">
        <v>60</v>
      </c>
      <c r="AS60" s="13" t="s">
        <v>60</v>
      </c>
      <c r="AT60" s="15" t="str">
        <f>IF(AR60="&lt;11","*", AR60/AS60*100)</f>
        <v>*</v>
      </c>
      <c r="AU60" s="17" t="s">
        <v>60</v>
      </c>
      <c r="AV60" s="13" t="s">
        <v>60</v>
      </c>
      <c r="AW60" s="15" t="str">
        <f>IF(AU60="&lt;11","*", AU60/AV60*100)</f>
        <v>*</v>
      </c>
      <c r="AX60" s="17" t="s">
        <v>60</v>
      </c>
      <c r="AY60" s="13" t="s">
        <v>60</v>
      </c>
      <c r="AZ60" s="15" t="str">
        <f>IF(AX60="&lt;11","*", AX60/AY60*100)</f>
        <v>*</v>
      </c>
      <c r="BA60" s="17" t="s">
        <v>60</v>
      </c>
      <c r="BB60" s="13" t="s">
        <v>60</v>
      </c>
      <c r="BC60" s="15" t="str">
        <f>IF(BA60="&lt;11","*", BA60/BB60*100)</f>
        <v>*</v>
      </c>
      <c r="BD60" s="17" t="s">
        <v>60</v>
      </c>
      <c r="BE60" s="13" t="s">
        <v>60</v>
      </c>
      <c r="BF60" s="15" t="str">
        <f>IF(BD60="&lt;11","*", BD60/BE60*100)</f>
        <v>*</v>
      </c>
      <c r="BG60" s="17" t="s">
        <v>60</v>
      </c>
      <c r="BH60" s="13" t="s">
        <v>60</v>
      </c>
      <c r="BI60" s="15" t="str">
        <f>IF(BG60="&lt;11","*", BG60/BH60*100)</f>
        <v>*</v>
      </c>
      <c r="BJ60" s="17" t="s">
        <v>60</v>
      </c>
      <c r="BK60" s="13" t="s">
        <v>60</v>
      </c>
      <c r="BL60" s="15" t="str">
        <f>IF(BJ60="&lt;11","*", BJ60/BK60*100)</f>
        <v>*</v>
      </c>
      <c r="BM60" s="17" t="s">
        <v>60</v>
      </c>
      <c r="BN60" s="13" t="s">
        <v>60</v>
      </c>
      <c r="BO60" s="15" t="str">
        <f>IF(BM60="&lt;11","*", BM60/BN60*100)</f>
        <v>*</v>
      </c>
      <c r="BP60" s="17" t="s">
        <v>60</v>
      </c>
      <c r="BQ60" s="13" t="s">
        <v>60</v>
      </c>
      <c r="BR60" s="15" t="str">
        <f>IF(BP60="&lt;11","*", BP60/BQ60*100)</f>
        <v>*</v>
      </c>
      <c r="BS60" s="17" t="s">
        <v>60</v>
      </c>
      <c r="BT60" s="13" t="s">
        <v>60</v>
      </c>
      <c r="BU60" s="15" t="str">
        <f>IF(BS60="&lt;11","*", BS60/BT60*100)</f>
        <v>*</v>
      </c>
    </row>
    <row r="61" spans="1:73">
      <c r="A61" s="23" t="s">
        <v>16</v>
      </c>
      <c r="B61" s="17" t="s">
        <v>60</v>
      </c>
      <c r="C61" s="13" t="s">
        <v>60</v>
      </c>
      <c r="D61" s="15" t="str">
        <f>IF(B61="&lt;11","*", B61/C61*100)</f>
        <v>*</v>
      </c>
      <c r="E61" s="17" t="s">
        <v>60</v>
      </c>
      <c r="F61" s="13" t="s">
        <v>60</v>
      </c>
      <c r="G61" s="15" t="str">
        <f>IF(E61="&lt;11","*", E61/F61*100)</f>
        <v>*</v>
      </c>
      <c r="H61" s="17" t="s">
        <v>60</v>
      </c>
      <c r="I61" s="13" t="s">
        <v>60</v>
      </c>
      <c r="J61" s="15" t="str">
        <f>IF(H61="&lt;11","*", H61/I61*100)</f>
        <v>*</v>
      </c>
      <c r="K61" s="17" t="s">
        <v>60</v>
      </c>
      <c r="L61" s="13" t="s">
        <v>60</v>
      </c>
      <c r="M61" s="15" t="str">
        <f>IF(K61="&lt;11","*", K61/L61*100)</f>
        <v>*</v>
      </c>
      <c r="N61" s="17" t="s">
        <v>60</v>
      </c>
      <c r="O61" s="13" t="s">
        <v>60</v>
      </c>
      <c r="P61" s="15" t="str">
        <f>IF(N61="&lt;11","*", N61/O61*100)</f>
        <v>*</v>
      </c>
      <c r="Q61" s="17" t="s">
        <v>60</v>
      </c>
      <c r="R61" s="13" t="s">
        <v>60</v>
      </c>
      <c r="S61" s="15" t="str">
        <f>IF(Q61="&lt;11","*", Q61/R61*100)</f>
        <v>*</v>
      </c>
      <c r="T61" s="17" t="s">
        <v>60</v>
      </c>
      <c r="U61" s="13" t="s">
        <v>60</v>
      </c>
      <c r="V61" s="15" t="str">
        <f>IF(T61="&lt;11","*", T61/U61*100)</f>
        <v>*</v>
      </c>
      <c r="W61" s="17" t="s">
        <v>60</v>
      </c>
      <c r="X61" s="13" t="s">
        <v>60</v>
      </c>
      <c r="Y61" s="15" t="str">
        <f>IF(W61="&lt;11","*", W61/X61*100)</f>
        <v>*</v>
      </c>
      <c r="Z61" s="17" t="s">
        <v>60</v>
      </c>
      <c r="AA61" s="13" t="s">
        <v>60</v>
      </c>
      <c r="AB61" s="15" t="str">
        <f>IF(Z61="&lt;11","*", Z61/AA61*100)</f>
        <v>*</v>
      </c>
      <c r="AC61" s="17" t="s">
        <v>60</v>
      </c>
      <c r="AD61" s="13" t="s">
        <v>60</v>
      </c>
      <c r="AE61" s="15" t="str">
        <f>IF(AC61="&lt;11","*", AC61/AD61*100)</f>
        <v>*</v>
      </c>
      <c r="AF61" s="17" t="s">
        <v>60</v>
      </c>
      <c r="AG61" s="13" t="s">
        <v>60</v>
      </c>
      <c r="AH61" s="15" t="str">
        <f>IF(AF61="&lt;11","*", AF61/AG61*100)</f>
        <v>*</v>
      </c>
      <c r="AI61" s="17" t="s">
        <v>60</v>
      </c>
      <c r="AJ61" s="13" t="s">
        <v>60</v>
      </c>
      <c r="AK61" s="15" t="str">
        <f>IF(AI61="&lt;11","*", AI61/AJ61*100)</f>
        <v>*</v>
      </c>
      <c r="AL61" s="17" t="s">
        <v>60</v>
      </c>
      <c r="AM61" s="13" t="s">
        <v>60</v>
      </c>
      <c r="AN61" s="15" t="str">
        <f>IF(AL61="&lt;11","*", AL61/AM61*100)</f>
        <v>*</v>
      </c>
      <c r="AO61" s="17" t="s">
        <v>60</v>
      </c>
      <c r="AP61" s="13" t="s">
        <v>60</v>
      </c>
      <c r="AQ61" s="15" t="str">
        <f>IF(AO61="&lt;11","*", AO61/AP61*100)</f>
        <v>*</v>
      </c>
      <c r="AR61" s="17" t="s">
        <v>60</v>
      </c>
      <c r="AS61" s="13" t="s">
        <v>60</v>
      </c>
      <c r="AT61" s="15" t="str">
        <f>IF(AR61="&lt;11","*", AR61/AS61*100)</f>
        <v>*</v>
      </c>
      <c r="AU61" s="17" t="s">
        <v>60</v>
      </c>
      <c r="AV61" s="13" t="s">
        <v>60</v>
      </c>
      <c r="AW61" s="15" t="str">
        <f>IF(AU61="&lt;11","*", AU61/AV61*100)</f>
        <v>*</v>
      </c>
      <c r="AX61" s="17" t="s">
        <v>60</v>
      </c>
      <c r="AY61" s="13" t="s">
        <v>60</v>
      </c>
      <c r="AZ61" s="15" t="str">
        <f>IF(AX61="&lt;11","*", AX61/AY61*100)</f>
        <v>*</v>
      </c>
      <c r="BA61" s="17" t="s">
        <v>60</v>
      </c>
      <c r="BB61" s="13" t="s">
        <v>60</v>
      </c>
      <c r="BC61" s="15" t="str">
        <f>IF(BA61="&lt;11","*", BA61/BB61*100)</f>
        <v>*</v>
      </c>
      <c r="BD61" s="17" t="s">
        <v>60</v>
      </c>
      <c r="BE61" s="13" t="s">
        <v>60</v>
      </c>
      <c r="BF61" s="15" t="str">
        <f>IF(BD61="&lt;11","*", BD61/BE61*100)</f>
        <v>*</v>
      </c>
      <c r="BG61" s="17" t="s">
        <v>60</v>
      </c>
      <c r="BH61" s="13" t="s">
        <v>60</v>
      </c>
      <c r="BI61" s="15" t="str">
        <f>IF(BG61="&lt;11","*", BG61/BH61*100)</f>
        <v>*</v>
      </c>
      <c r="BJ61" s="17" t="s">
        <v>60</v>
      </c>
      <c r="BK61" s="13" t="s">
        <v>60</v>
      </c>
      <c r="BL61" s="15" t="str">
        <f>IF(BJ61="&lt;11","*", BJ61/BK61*100)</f>
        <v>*</v>
      </c>
      <c r="BM61" s="17" t="s">
        <v>60</v>
      </c>
      <c r="BN61" s="13" t="s">
        <v>60</v>
      </c>
      <c r="BO61" s="15" t="str">
        <f>IF(BM61="&lt;11","*", BM61/BN61*100)</f>
        <v>*</v>
      </c>
      <c r="BP61" s="17" t="s">
        <v>60</v>
      </c>
      <c r="BQ61" s="13" t="s">
        <v>60</v>
      </c>
      <c r="BR61" s="15" t="str">
        <f>IF(BP61="&lt;11","*", BP61/BQ61*100)</f>
        <v>*</v>
      </c>
      <c r="BS61" s="17" t="s">
        <v>60</v>
      </c>
      <c r="BT61" s="13" t="s">
        <v>60</v>
      </c>
      <c r="BU61" s="15" t="str">
        <f>IF(BS61="&lt;11","*", BS61/BT61*100)</f>
        <v>*</v>
      </c>
    </row>
    <row r="62" spans="1:73">
      <c r="A62" s="28"/>
      <c r="B62" s="17"/>
      <c r="C62" s="13"/>
      <c r="D62" s="15"/>
      <c r="E62" s="17"/>
      <c r="F62" s="13"/>
      <c r="G62" s="15"/>
      <c r="H62" s="17"/>
      <c r="I62" s="13"/>
      <c r="J62" s="15"/>
      <c r="K62" s="17"/>
      <c r="L62" s="13"/>
      <c r="M62" s="15"/>
      <c r="N62" s="17"/>
      <c r="O62" s="13"/>
      <c r="P62" s="15"/>
      <c r="Q62" s="17"/>
      <c r="R62" s="13"/>
      <c r="S62" s="15"/>
      <c r="T62" s="17"/>
      <c r="U62" s="13"/>
      <c r="V62" s="15"/>
      <c r="W62" s="17"/>
      <c r="X62" s="13"/>
      <c r="Y62" s="15"/>
      <c r="Z62" s="17"/>
      <c r="AA62" s="13"/>
      <c r="AB62" s="15"/>
      <c r="AC62" s="17"/>
      <c r="AD62" s="13"/>
      <c r="AE62" s="15"/>
      <c r="AF62" s="17"/>
      <c r="AG62" s="13"/>
      <c r="AH62" s="15"/>
      <c r="AI62" s="17"/>
      <c r="AJ62" s="13"/>
      <c r="AK62" s="15"/>
      <c r="AL62" s="17"/>
      <c r="AM62" s="13"/>
      <c r="AN62" s="15"/>
      <c r="AO62" s="17"/>
      <c r="AP62" s="13"/>
      <c r="AQ62" s="15"/>
      <c r="AR62" s="17"/>
      <c r="AS62" s="13"/>
      <c r="AT62" s="15"/>
      <c r="AU62" s="17"/>
      <c r="AV62" s="13"/>
      <c r="AW62" s="15"/>
      <c r="AX62" s="17"/>
      <c r="AY62" s="13"/>
      <c r="AZ62" s="15"/>
      <c r="BA62" s="17"/>
      <c r="BB62" s="13"/>
      <c r="BC62" s="15"/>
      <c r="BD62" s="17"/>
      <c r="BE62" s="13"/>
      <c r="BF62" s="15"/>
      <c r="BG62" s="17"/>
      <c r="BH62" s="13"/>
      <c r="BI62" s="15"/>
      <c r="BJ62" s="17"/>
      <c r="BK62" s="13"/>
      <c r="BL62" s="15"/>
      <c r="BM62" s="17"/>
      <c r="BN62" s="13"/>
      <c r="BO62" s="15"/>
      <c r="BP62" s="17"/>
      <c r="BQ62" s="13"/>
      <c r="BR62" s="15"/>
      <c r="BS62" s="17"/>
      <c r="BT62" s="13"/>
      <c r="BU62" s="15"/>
    </row>
    <row r="63" spans="1:73" ht="28.55">
      <c r="A63" s="20" t="s">
        <v>49</v>
      </c>
      <c r="B63" s="17"/>
      <c r="C63" s="13"/>
      <c r="D63" s="15"/>
      <c r="E63" s="17"/>
      <c r="F63" s="13"/>
      <c r="G63" s="15"/>
      <c r="H63" s="17"/>
      <c r="I63" s="13"/>
      <c r="J63" s="15"/>
      <c r="K63" s="17"/>
      <c r="L63" s="13"/>
      <c r="M63" s="15"/>
      <c r="N63" s="17"/>
      <c r="O63" s="13"/>
      <c r="P63" s="15"/>
      <c r="Q63" s="17"/>
      <c r="R63" s="13"/>
      <c r="S63" s="15"/>
      <c r="T63" s="17"/>
      <c r="U63" s="13"/>
      <c r="V63" s="15"/>
      <c r="W63" s="17"/>
      <c r="X63" s="13"/>
      <c r="Y63" s="15"/>
      <c r="Z63" s="17"/>
      <c r="AA63" s="13"/>
      <c r="AB63" s="15"/>
      <c r="AC63" s="17"/>
      <c r="AD63" s="13"/>
      <c r="AE63" s="15"/>
      <c r="AF63" s="17"/>
      <c r="AG63" s="13"/>
      <c r="AH63" s="15"/>
      <c r="AI63" s="17"/>
      <c r="AJ63" s="13"/>
      <c r="AK63" s="15"/>
      <c r="AL63" s="17"/>
      <c r="AM63" s="13"/>
      <c r="AN63" s="15"/>
      <c r="AO63" s="17"/>
      <c r="AP63" s="13"/>
      <c r="AQ63" s="15"/>
      <c r="AR63" s="17"/>
      <c r="AS63" s="13"/>
      <c r="AT63" s="15"/>
      <c r="AU63" s="17"/>
      <c r="AV63" s="13"/>
      <c r="AW63" s="15"/>
      <c r="AX63" s="17"/>
      <c r="AY63" s="13"/>
      <c r="AZ63" s="15"/>
      <c r="BA63" s="17"/>
      <c r="BB63" s="13"/>
      <c r="BC63" s="15"/>
      <c r="BD63" s="17"/>
      <c r="BE63" s="13"/>
      <c r="BF63" s="15"/>
      <c r="BG63" s="17"/>
      <c r="BH63" s="13"/>
      <c r="BI63" s="15"/>
      <c r="BJ63" s="17"/>
      <c r="BK63" s="13"/>
      <c r="BL63" s="15"/>
      <c r="BM63" s="17"/>
      <c r="BN63" s="13"/>
      <c r="BO63" s="15"/>
      <c r="BP63" s="17"/>
      <c r="BQ63" s="13"/>
      <c r="BR63" s="15"/>
      <c r="BS63" s="17"/>
      <c r="BT63" s="13"/>
      <c r="BU63" s="15"/>
    </row>
    <row r="64" spans="1:73">
      <c r="A64" s="26" t="s">
        <v>35</v>
      </c>
      <c r="B64" s="17" t="s">
        <v>25</v>
      </c>
      <c r="C64" s="13" t="s">
        <v>25</v>
      </c>
      <c r="D64" s="15" t="s">
        <v>25</v>
      </c>
      <c r="E64" s="17" t="s">
        <v>25</v>
      </c>
      <c r="F64" s="13" t="s">
        <v>25</v>
      </c>
      <c r="G64" s="15" t="s">
        <v>25</v>
      </c>
      <c r="H64" s="17" t="s">
        <v>25</v>
      </c>
      <c r="I64" s="13" t="s">
        <v>25</v>
      </c>
      <c r="J64" s="15" t="s">
        <v>25</v>
      </c>
      <c r="K64" s="17" t="s">
        <v>25</v>
      </c>
      <c r="L64" s="13" t="s">
        <v>25</v>
      </c>
      <c r="M64" s="15" t="s">
        <v>25</v>
      </c>
      <c r="N64" s="17" t="s">
        <v>25</v>
      </c>
      <c r="O64" s="13" t="s">
        <v>25</v>
      </c>
      <c r="P64" s="15" t="s">
        <v>25</v>
      </c>
      <c r="Q64" s="17" t="s">
        <v>25</v>
      </c>
      <c r="R64" s="13" t="s">
        <v>25</v>
      </c>
      <c r="S64" s="15" t="s">
        <v>25</v>
      </c>
      <c r="T64" s="17" t="s">
        <v>25</v>
      </c>
      <c r="U64" s="13" t="s">
        <v>25</v>
      </c>
      <c r="V64" s="15" t="s">
        <v>25</v>
      </c>
      <c r="W64" s="17">
        <v>636</v>
      </c>
      <c r="X64" s="13">
        <v>659</v>
      </c>
      <c r="Y64" s="15">
        <f t="shared" ref="Y64:Y69" si="72">IF(W64="&lt;11","*", W64/X64*100)</f>
        <v>96.509863429438553</v>
      </c>
      <c r="Z64" s="17">
        <v>579</v>
      </c>
      <c r="AA64" s="13">
        <v>589</v>
      </c>
      <c r="AB64" s="15">
        <f t="shared" ref="AB64:AB69" si="73">IF(Z64="&lt;11","*", Z64/AA64*100)</f>
        <v>98.302207130730039</v>
      </c>
      <c r="AC64" s="17">
        <v>566</v>
      </c>
      <c r="AD64" s="13">
        <v>575</v>
      </c>
      <c r="AE64" s="15">
        <f t="shared" ref="AE64:AE69" si="74">IF(AC64="&lt;11","*", AC64/AD64*100)</f>
        <v>98.434782608695642</v>
      </c>
      <c r="AF64" s="17">
        <v>522</v>
      </c>
      <c r="AG64" s="13">
        <v>541</v>
      </c>
      <c r="AH64" s="15">
        <f t="shared" ref="AH64:AH69" si="75">IF(AF64="&lt;11","*", AF64/AG64*100)</f>
        <v>96.487985212569313</v>
      </c>
      <c r="AI64" s="17">
        <v>494</v>
      </c>
      <c r="AJ64" s="13">
        <v>505</v>
      </c>
      <c r="AK64" s="15">
        <f t="shared" ref="AK64:AK69" si="76">IF(AI64="&lt;11","*", AI64/AJ64*100)</f>
        <v>97.821782178217816</v>
      </c>
      <c r="AL64" s="17">
        <v>525</v>
      </c>
      <c r="AM64" s="13">
        <v>533</v>
      </c>
      <c r="AN64" s="15">
        <f t="shared" ref="AN64:AN69" si="77">IF(AL64="&lt;11","*", AL64/AM64*100)</f>
        <v>98.499061913696067</v>
      </c>
      <c r="AO64" s="17">
        <v>518</v>
      </c>
      <c r="AP64" s="13">
        <v>525</v>
      </c>
      <c r="AQ64" s="15">
        <f t="shared" ref="AQ64:AQ69" si="78">IF(AO64="&lt;11","*", AO64/AP64*100)</f>
        <v>98.666666666666671</v>
      </c>
      <c r="AR64" s="17">
        <v>581</v>
      </c>
      <c r="AS64" s="13">
        <v>591</v>
      </c>
      <c r="AT64" s="15">
        <f t="shared" ref="AT64:AT69" si="79">IF(AR64="&lt;11","*", AR64/AS64*100)</f>
        <v>98.30795262267344</v>
      </c>
      <c r="AU64" s="17">
        <v>540</v>
      </c>
      <c r="AV64" s="13">
        <v>549</v>
      </c>
      <c r="AW64" s="15">
        <f t="shared" ref="AW64:AW69" si="80">IF(AU64="&lt;11","*", AU64/AV64*100)</f>
        <v>98.360655737704917</v>
      </c>
      <c r="AX64" s="17">
        <v>543</v>
      </c>
      <c r="AY64" s="13">
        <v>549</v>
      </c>
      <c r="AZ64" s="15">
        <f t="shared" ref="AZ64:AZ69" si="81">IF(AX64="&lt;11","*", AX64/AY64*100)</f>
        <v>98.907103825136616</v>
      </c>
      <c r="BA64" s="17">
        <v>465</v>
      </c>
      <c r="BB64" s="13">
        <v>475</v>
      </c>
      <c r="BC64" s="15">
        <f t="shared" ref="BC64:BC69" si="82">IF(BA64="&lt;11","*", BA64/BB64*100)</f>
        <v>97.894736842105274</v>
      </c>
      <c r="BD64" s="17">
        <v>493</v>
      </c>
      <c r="BE64" s="13">
        <v>503</v>
      </c>
      <c r="BF64" s="15">
        <f t="shared" ref="BF64:BF69" si="83">IF(BD64="&lt;11","*", BD64/BE64*100)</f>
        <v>98.011928429423449</v>
      </c>
      <c r="BG64" s="17">
        <v>485</v>
      </c>
      <c r="BH64" s="13">
        <v>502</v>
      </c>
      <c r="BI64" s="15">
        <f t="shared" ref="BI64:BI69" si="84">IF(BG64="&lt;11","*", BG64/BH64*100)</f>
        <v>96.613545816733065</v>
      </c>
      <c r="BJ64" s="17">
        <v>478</v>
      </c>
      <c r="BK64" s="13">
        <v>491</v>
      </c>
      <c r="BL64" s="15">
        <f t="shared" ref="BL64:BL69" si="85">IF(BJ64="&lt;11","*", BJ64/BK64*100)</f>
        <v>97.352342158859472</v>
      </c>
      <c r="BM64" s="17">
        <v>530</v>
      </c>
      <c r="BN64" s="13">
        <v>547</v>
      </c>
      <c r="BO64" s="15">
        <f t="shared" ref="BO64:BO69" si="86">IF(BM64="&lt;11","*", BM64/BN64*100)</f>
        <v>96.892138939670929</v>
      </c>
      <c r="BP64" s="17">
        <v>512</v>
      </c>
      <c r="BQ64" s="13">
        <v>527</v>
      </c>
      <c r="BR64" s="15">
        <f t="shared" ref="BR64:BR69" si="87">IF(BP64="&lt;11","*", BP64/BQ64*100)</f>
        <v>97.153700189753323</v>
      </c>
      <c r="BS64" s="17">
        <v>466</v>
      </c>
      <c r="BT64" s="13">
        <v>476</v>
      </c>
      <c r="BU64" s="15">
        <f t="shared" ref="BU64:BU69" si="88">IF(BS64="&lt;11","*", BS64/BT64*100)</f>
        <v>97.899159663865547</v>
      </c>
    </row>
    <row r="65" spans="1:73">
      <c r="A65" s="23" t="s">
        <v>36</v>
      </c>
      <c r="B65" s="17" t="s">
        <v>25</v>
      </c>
      <c r="C65" s="13" t="s">
        <v>25</v>
      </c>
      <c r="D65" s="15" t="s">
        <v>25</v>
      </c>
      <c r="E65" s="17" t="s">
        <v>25</v>
      </c>
      <c r="F65" s="13" t="s">
        <v>25</v>
      </c>
      <c r="G65" s="15" t="s">
        <v>25</v>
      </c>
      <c r="H65" s="17" t="s">
        <v>25</v>
      </c>
      <c r="I65" s="13" t="s">
        <v>25</v>
      </c>
      <c r="J65" s="15" t="s">
        <v>25</v>
      </c>
      <c r="K65" s="17" t="s">
        <v>25</v>
      </c>
      <c r="L65" s="13" t="s">
        <v>25</v>
      </c>
      <c r="M65" s="15" t="s">
        <v>25</v>
      </c>
      <c r="N65" s="17" t="s">
        <v>25</v>
      </c>
      <c r="O65" s="13" t="s">
        <v>25</v>
      </c>
      <c r="P65" s="15" t="s">
        <v>25</v>
      </c>
      <c r="Q65" s="17" t="s">
        <v>25</v>
      </c>
      <c r="R65" s="13" t="s">
        <v>25</v>
      </c>
      <c r="S65" s="15" t="s">
        <v>25</v>
      </c>
      <c r="T65" s="17" t="s">
        <v>25</v>
      </c>
      <c r="U65" s="13" t="s">
        <v>25</v>
      </c>
      <c r="V65" s="15" t="s">
        <v>25</v>
      </c>
      <c r="W65" s="17">
        <v>495</v>
      </c>
      <c r="X65" s="13">
        <v>538</v>
      </c>
      <c r="Y65" s="15">
        <f t="shared" si="72"/>
        <v>92.007434944237914</v>
      </c>
      <c r="Z65" s="17">
        <v>490</v>
      </c>
      <c r="AA65" s="13">
        <v>530</v>
      </c>
      <c r="AB65" s="15">
        <f t="shared" si="73"/>
        <v>92.452830188679243</v>
      </c>
      <c r="AC65" s="17">
        <v>376</v>
      </c>
      <c r="AD65" s="13">
        <v>421</v>
      </c>
      <c r="AE65" s="15">
        <f t="shared" si="74"/>
        <v>89.311163895486928</v>
      </c>
      <c r="AF65" s="17">
        <v>443</v>
      </c>
      <c r="AG65" s="13">
        <v>472</v>
      </c>
      <c r="AH65" s="15">
        <f t="shared" si="75"/>
        <v>93.855932203389841</v>
      </c>
      <c r="AI65" s="17">
        <v>414</v>
      </c>
      <c r="AJ65" s="13">
        <v>468</v>
      </c>
      <c r="AK65" s="15">
        <f t="shared" si="76"/>
        <v>88.461538461538453</v>
      </c>
      <c r="AL65" s="17">
        <v>437</v>
      </c>
      <c r="AM65" s="13">
        <v>474</v>
      </c>
      <c r="AN65" s="15">
        <f t="shared" si="77"/>
        <v>92.194092827004212</v>
      </c>
      <c r="AO65" s="17">
        <v>443</v>
      </c>
      <c r="AP65" s="13">
        <v>478</v>
      </c>
      <c r="AQ65" s="15">
        <f t="shared" si="78"/>
        <v>92.677824267782427</v>
      </c>
      <c r="AR65" s="17">
        <v>411</v>
      </c>
      <c r="AS65" s="13">
        <v>454</v>
      </c>
      <c r="AT65" s="15">
        <f t="shared" si="79"/>
        <v>90.528634361233486</v>
      </c>
      <c r="AU65" s="17">
        <v>401</v>
      </c>
      <c r="AV65" s="13">
        <v>432</v>
      </c>
      <c r="AW65" s="15">
        <f t="shared" si="80"/>
        <v>92.824074074074076</v>
      </c>
      <c r="AX65" s="17">
        <v>413</v>
      </c>
      <c r="AY65" s="13">
        <v>450</v>
      </c>
      <c r="AZ65" s="15">
        <f t="shared" si="81"/>
        <v>91.777777777777786</v>
      </c>
      <c r="BA65" s="17">
        <v>348</v>
      </c>
      <c r="BB65" s="13">
        <v>391</v>
      </c>
      <c r="BC65" s="15">
        <f t="shared" si="82"/>
        <v>89.002557544757039</v>
      </c>
      <c r="BD65" s="17">
        <v>363</v>
      </c>
      <c r="BE65" s="13">
        <v>396</v>
      </c>
      <c r="BF65" s="15">
        <f t="shared" si="83"/>
        <v>91.666666666666657</v>
      </c>
      <c r="BG65" s="17">
        <v>307</v>
      </c>
      <c r="BH65" s="13">
        <v>333</v>
      </c>
      <c r="BI65" s="15">
        <f t="shared" si="84"/>
        <v>92.192192192192195</v>
      </c>
      <c r="BJ65" s="17">
        <v>280</v>
      </c>
      <c r="BK65" s="13">
        <v>305</v>
      </c>
      <c r="BL65" s="15">
        <f t="shared" si="85"/>
        <v>91.803278688524586</v>
      </c>
      <c r="BM65" s="17">
        <v>269</v>
      </c>
      <c r="BN65" s="13">
        <v>287</v>
      </c>
      <c r="BO65" s="15">
        <f t="shared" si="86"/>
        <v>93.728222996515669</v>
      </c>
      <c r="BP65" s="17">
        <v>299</v>
      </c>
      <c r="BQ65" s="13">
        <v>319</v>
      </c>
      <c r="BR65" s="15">
        <f t="shared" si="87"/>
        <v>93.730407523510976</v>
      </c>
      <c r="BS65" s="17">
        <v>311</v>
      </c>
      <c r="BT65" s="13">
        <v>338</v>
      </c>
      <c r="BU65" s="15">
        <f t="shared" si="88"/>
        <v>92.011834319526628</v>
      </c>
    </row>
    <row r="66" spans="1:73">
      <c r="A66" s="23" t="s">
        <v>37</v>
      </c>
      <c r="B66" s="17" t="s">
        <v>25</v>
      </c>
      <c r="C66" s="13" t="s">
        <v>25</v>
      </c>
      <c r="D66" s="15" t="s">
        <v>25</v>
      </c>
      <c r="E66" s="17" t="s">
        <v>25</v>
      </c>
      <c r="F66" s="13" t="s">
        <v>25</v>
      </c>
      <c r="G66" s="15" t="s">
        <v>25</v>
      </c>
      <c r="H66" s="17" t="s">
        <v>25</v>
      </c>
      <c r="I66" s="13" t="s">
        <v>25</v>
      </c>
      <c r="J66" s="15" t="s">
        <v>25</v>
      </c>
      <c r="K66" s="17" t="s">
        <v>25</v>
      </c>
      <c r="L66" s="13" t="s">
        <v>25</v>
      </c>
      <c r="M66" s="15" t="s">
        <v>25</v>
      </c>
      <c r="N66" s="17" t="s">
        <v>25</v>
      </c>
      <c r="O66" s="13" t="s">
        <v>25</v>
      </c>
      <c r="P66" s="15" t="s">
        <v>25</v>
      </c>
      <c r="Q66" s="17" t="s">
        <v>25</v>
      </c>
      <c r="R66" s="13" t="s">
        <v>25</v>
      </c>
      <c r="S66" s="15" t="s">
        <v>25</v>
      </c>
      <c r="T66" s="17" t="s">
        <v>25</v>
      </c>
      <c r="U66" s="13" t="s">
        <v>25</v>
      </c>
      <c r="V66" s="15" t="s">
        <v>25</v>
      </c>
      <c r="W66" s="17">
        <v>1321</v>
      </c>
      <c r="X66" s="13">
        <v>3353</v>
      </c>
      <c r="Y66" s="15">
        <f t="shared" si="72"/>
        <v>39.397554428869668</v>
      </c>
      <c r="Z66" s="17">
        <v>1166</v>
      </c>
      <c r="AA66" s="13">
        <v>3149</v>
      </c>
      <c r="AB66" s="15">
        <f t="shared" si="73"/>
        <v>37.027627818355036</v>
      </c>
      <c r="AC66" s="17">
        <v>1243</v>
      </c>
      <c r="AD66" s="13">
        <v>3101</v>
      </c>
      <c r="AE66" s="15">
        <f t="shared" si="74"/>
        <v>40.083843921315705</v>
      </c>
      <c r="AF66" s="17">
        <v>1108</v>
      </c>
      <c r="AG66" s="13">
        <v>2794</v>
      </c>
      <c r="AH66" s="15">
        <f t="shared" si="75"/>
        <v>39.656406585540445</v>
      </c>
      <c r="AI66" s="17">
        <v>1148</v>
      </c>
      <c r="AJ66" s="13">
        <v>2757</v>
      </c>
      <c r="AK66" s="15">
        <f t="shared" si="76"/>
        <v>41.639463184620965</v>
      </c>
      <c r="AL66" s="17">
        <v>1107</v>
      </c>
      <c r="AM66" s="13">
        <v>2711</v>
      </c>
      <c r="AN66" s="15">
        <f t="shared" si="77"/>
        <v>40.833640722980455</v>
      </c>
      <c r="AO66" s="17">
        <v>1086</v>
      </c>
      <c r="AP66" s="13">
        <v>2575</v>
      </c>
      <c r="AQ66" s="15">
        <f t="shared" si="78"/>
        <v>42.174757281553397</v>
      </c>
      <c r="AR66" s="17">
        <v>1044</v>
      </c>
      <c r="AS66" s="13">
        <v>2635</v>
      </c>
      <c r="AT66" s="15">
        <f t="shared" si="79"/>
        <v>39.620493358633773</v>
      </c>
      <c r="AU66" s="17">
        <v>1106</v>
      </c>
      <c r="AV66" s="13">
        <v>2605</v>
      </c>
      <c r="AW66" s="15">
        <f t="shared" si="80"/>
        <v>42.456813819577739</v>
      </c>
      <c r="AX66" s="17">
        <v>1097</v>
      </c>
      <c r="AY66" s="13">
        <v>2629</v>
      </c>
      <c r="AZ66" s="15">
        <f t="shared" si="81"/>
        <v>41.726892354507413</v>
      </c>
      <c r="BA66" s="17">
        <v>1022</v>
      </c>
      <c r="BB66" s="13">
        <v>2557</v>
      </c>
      <c r="BC66" s="15">
        <f t="shared" si="82"/>
        <v>39.968713335940556</v>
      </c>
      <c r="BD66" s="17">
        <v>1137</v>
      </c>
      <c r="BE66" s="13">
        <v>2638</v>
      </c>
      <c r="BF66" s="15">
        <f t="shared" si="83"/>
        <v>43.100833965125098</v>
      </c>
      <c r="BG66" s="17">
        <v>1052</v>
      </c>
      <c r="BH66" s="13">
        <v>2501</v>
      </c>
      <c r="BI66" s="15">
        <f t="shared" si="84"/>
        <v>42.063174730107953</v>
      </c>
      <c r="BJ66" s="17">
        <v>1012</v>
      </c>
      <c r="BK66" s="13">
        <v>2384</v>
      </c>
      <c r="BL66" s="15">
        <f t="shared" si="85"/>
        <v>42.449664429530202</v>
      </c>
      <c r="BM66" s="17">
        <v>1016</v>
      </c>
      <c r="BN66" s="13">
        <v>2438</v>
      </c>
      <c r="BO66" s="15">
        <f t="shared" si="86"/>
        <v>41.673502871205912</v>
      </c>
      <c r="BP66" s="17">
        <v>1082</v>
      </c>
      <c r="BQ66" s="13">
        <v>2520</v>
      </c>
      <c r="BR66" s="15">
        <f t="shared" si="87"/>
        <v>42.936507936507937</v>
      </c>
      <c r="BS66" s="17">
        <v>996</v>
      </c>
      <c r="BT66" s="13">
        <v>2371</v>
      </c>
      <c r="BU66" s="15">
        <f t="shared" si="88"/>
        <v>42.007591733445807</v>
      </c>
    </row>
    <row r="67" spans="1:73">
      <c r="A67" s="23" t="s">
        <v>38</v>
      </c>
      <c r="B67" s="17" t="s">
        <v>25</v>
      </c>
      <c r="C67" s="13" t="s">
        <v>25</v>
      </c>
      <c r="D67" s="15" t="s">
        <v>25</v>
      </c>
      <c r="E67" s="17" t="s">
        <v>25</v>
      </c>
      <c r="F67" s="13" t="s">
        <v>25</v>
      </c>
      <c r="G67" s="15" t="s">
        <v>25</v>
      </c>
      <c r="H67" s="17" t="s">
        <v>25</v>
      </c>
      <c r="I67" s="13" t="s">
        <v>25</v>
      </c>
      <c r="J67" s="15" t="s">
        <v>25</v>
      </c>
      <c r="K67" s="17" t="s">
        <v>25</v>
      </c>
      <c r="L67" s="13" t="s">
        <v>25</v>
      </c>
      <c r="M67" s="15" t="s">
        <v>25</v>
      </c>
      <c r="N67" s="17" t="s">
        <v>25</v>
      </c>
      <c r="O67" s="13" t="s">
        <v>25</v>
      </c>
      <c r="P67" s="15" t="s">
        <v>25</v>
      </c>
      <c r="Q67" s="17" t="s">
        <v>25</v>
      </c>
      <c r="R67" s="13" t="s">
        <v>25</v>
      </c>
      <c r="S67" s="15" t="s">
        <v>25</v>
      </c>
      <c r="T67" s="17" t="s">
        <v>25</v>
      </c>
      <c r="U67" s="13" t="s">
        <v>25</v>
      </c>
      <c r="V67" s="15" t="s">
        <v>25</v>
      </c>
      <c r="W67" s="17">
        <v>821</v>
      </c>
      <c r="X67" s="13">
        <v>42650</v>
      </c>
      <c r="Y67" s="15">
        <f t="shared" si="72"/>
        <v>1.924970691676436</v>
      </c>
      <c r="Z67" s="17">
        <v>851</v>
      </c>
      <c r="AA67" s="13">
        <v>42192</v>
      </c>
      <c r="AB67" s="15">
        <f t="shared" si="73"/>
        <v>2.0169700417140688</v>
      </c>
      <c r="AC67" s="17">
        <v>803</v>
      </c>
      <c r="AD67" s="13">
        <v>40663</v>
      </c>
      <c r="AE67" s="15">
        <f t="shared" si="74"/>
        <v>1.9747682168064333</v>
      </c>
      <c r="AF67" s="17">
        <v>823</v>
      </c>
      <c r="AG67" s="13">
        <v>40780</v>
      </c>
      <c r="AH67" s="15">
        <f t="shared" si="75"/>
        <v>2.0181461500735653</v>
      </c>
      <c r="AI67" s="17">
        <v>796</v>
      </c>
      <c r="AJ67" s="13">
        <v>39580</v>
      </c>
      <c r="AK67" s="15">
        <f t="shared" si="76"/>
        <v>2.0111167256189995</v>
      </c>
      <c r="AL67" s="17">
        <v>770</v>
      </c>
      <c r="AM67" s="13">
        <v>40353</v>
      </c>
      <c r="AN67" s="15">
        <f t="shared" si="77"/>
        <v>1.9081604837310733</v>
      </c>
      <c r="AO67" s="17">
        <v>773</v>
      </c>
      <c r="AP67" s="13">
        <v>39686</v>
      </c>
      <c r="AQ67" s="15">
        <f t="shared" si="78"/>
        <v>1.9477901526986845</v>
      </c>
      <c r="AR67" s="17">
        <v>826</v>
      </c>
      <c r="AS67" s="13">
        <v>40634</v>
      </c>
      <c r="AT67" s="15">
        <f t="shared" si="79"/>
        <v>2.0327804301816212</v>
      </c>
      <c r="AU67" s="17">
        <v>799</v>
      </c>
      <c r="AV67" s="13">
        <v>40100</v>
      </c>
      <c r="AW67" s="15">
        <f t="shared" si="80"/>
        <v>1.9925187032418954</v>
      </c>
      <c r="AX67" s="17">
        <v>791</v>
      </c>
      <c r="AY67" s="13">
        <v>38843</v>
      </c>
      <c r="AZ67" s="15">
        <f t="shared" si="81"/>
        <v>2.0364029554874752</v>
      </c>
      <c r="BA67" s="17">
        <v>820</v>
      </c>
      <c r="BB67" s="13">
        <v>37251</v>
      </c>
      <c r="BC67" s="15">
        <f t="shared" si="82"/>
        <v>2.2012831870285363</v>
      </c>
      <c r="BD67" s="17">
        <v>806</v>
      </c>
      <c r="BE67" s="13">
        <v>36186</v>
      </c>
      <c r="BF67" s="15">
        <f t="shared" si="83"/>
        <v>2.2273807549881166</v>
      </c>
      <c r="BG67" s="17">
        <v>782</v>
      </c>
      <c r="BH67" s="13">
        <v>34965</v>
      </c>
      <c r="BI67" s="15">
        <f t="shared" si="84"/>
        <v>2.2365222365222368</v>
      </c>
      <c r="BJ67" s="17">
        <v>716</v>
      </c>
      <c r="BK67" s="13">
        <v>33832</v>
      </c>
      <c r="BL67" s="15">
        <f t="shared" si="85"/>
        <v>2.1163395601797115</v>
      </c>
      <c r="BM67" s="17">
        <v>765</v>
      </c>
      <c r="BN67" s="13">
        <v>34026</v>
      </c>
      <c r="BO67" s="15">
        <f t="shared" si="86"/>
        <v>2.2482807265032623</v>
      </c>
      <c r="BP67" s="17">
        <v>757</v>
      </c>
      <c r="BQ67" s="13">
        <v>34251</v>
      </c>
      <c r="BR67" s="15">
        <f t="shared" si="87"/>
        <v>2.2101544480453126</v>
      </c>
      <c r="BS67" s="17">
        <v>718</v>
      </c>
      <c r="BT67" s="13">
        <v>32393</v>
      </c>
      <c r="BU67" s="15">
        <f t="shared" si="88"/>
        <v>2.2165282622788873</v>
      </c>
    </row>
    <row r="68" spans="1:73">
      <c r="A68" s="23" t="s">
        <v>48</v>
      </c>
      <c r="B68" s="17" t="s">
        <v>25</v>
      </c>
      <c r="C68" s="13" t="s">
        <v>25</v>
      </c>
      <c r="D68" s="15" t="s">
        <v>25</v>
      </c>
      <c r="E68" s="17" t="s">
        <v>25</v>
      </c>
      <c r="F68" s="13" t="s">
        <v>25</v>
      </c>
      <c r="G68" s="15" t="s">
        <v>25</v>
      </c>
      <c r="H68" s="17" t="s">
        <v>25</v>
      </c>
      <c r="I68" s="13" t="s">
        <v>25</v>
      </c>
      <c r="J68" s="15" t="s">
        <v>25</v>
      </c>
      <c r="K68" s="17" t="s">
        <v>25</v>
      </c>
      <c r="L68" s="13" t="s">
        <v>25</v>
      </c>
      <c r="M68" s="15" t="s">
        <v>25</v>
      </c>
      <c r="N68" s="17" t="s">
        <v>25</v>
      </c>
      <c r="O68" s="13" t="s">
        <v>25</v>
      </c>
      <c r="P68" s="15" t="s">
        <v>25</v>
      </c>
      <c r="Q68" s="17" t="s">
        <v>25</v>
      </c>
      <c r="R68" s="13" t="s">
        <v>25</v>
      </c>
      <c r="S68" s="15" t="s">
        <v>25</v>
      </c>
      <c r="T68" s="17" t="s">
        <v>25</v>
      </c>
      <c r="U68" s="13" t="s">
        <v>25</v>
      </c>
      <c r="V68" s="15" t="s">
        <v>25</v>
      </c>
      <c r="W68" s="17" t="s">
        <v>60</v>
      </c>
      <c r="X68" s="13">
        <v>246</v>
      </c>
      <c r="Y68" s="15" t="str">
        <f t="shared" si="72"/>
        <v>*</v>
      </c>
      <c r="Z68" s="17" t="s">
        <v>60</v>
      </c>
      <c r="AA68" s="13">
        <v>192</v>
      </c>
      <c r="AB68" s="15" t="str">
        <f t="shared" si="73"/>
        <v>*</v>
      </c>
      <c r="AC68" s="17" t="s">
        <v>60</v>
      </c>
      <c r="AD68" s="13">
        <v>192</v>
      </c>
      <c r="AE68" s="15" t="str">
        <f t="shared" si="74"/>
        <v>*</v>
      </c>
      <c r="AF68" s="17" t="s">
        <v>60</v>
      </c>
      <c r="AG68" s="13">
        <v>241</v>
      </c>
      <c r="AH68" s="15" t="str">
        <f t="shared" si="75"/>
        <v>*</v>
      </c>
      <c r="AI68" s="17" t="s">
        <v>60</v>
      </c>
      <c r="AJ68" s="13">
        <v>305</v>
      </c>
      <c r="AK68" s="15" t="str">
        <f t="shared" si="76"/>
        <v>*</v>
      </c>
      <c r="AL68" s="17" t="s">
        <v>60</v>
      </c>
      <c r="AM68" s="13">
        <v>309</v>
      </c>
      <c r="AN68" s="15" t="str">
        <f t="shared" si="77"/>
        <v>*</v>
      </c>
      <c r="AO68" s="17" t="s">
        <v>60</v>
      </c>
      <c r="AP68" s="13">
        <v>358</v>
      </c>
      <c r="AQ68" s="15" t="str">
        <f t="shared" si="78"/>
        <v>*</v>
      </c>
      <c r="AR68" s="17" t="s">
        <v>60</v>
      </c>
      <c r="AS68" s="13">
        <v>276</v>
      </c>
      <c r="AT68" s="15" t="str">
        <f t="shared" si="79"/>
        <v>*</v>
      </c>
      <c r="AU68" s="17" t="s">
        <v>60</v>
      </c>
      <c r="AV68" s="13">
        <v>255</v>
      </c>
      <c r="AW68" s="15" t="str">
        <f t="shared" si="80"/>
        <v>*</v>
      </c>
      <c r="AX68" s="17" t="s">
        <v>60</v>
      </c>
      <c r="AY68" s="13">
        <v>260</v>
      </c>
      <c r="AZ68" s="15" t="str">
        <f t="shared" si="81"/>
        <v>*</v>
      </c>
      <c r="BA68" s="17" t="s">
        <v>60</v>
      </c>
      <c r="BB68" s="13">
        <v>212</v>
      </c>
      <c r="BC68" s="15" t="str">
        <f t="shared" si="82"/>
        <v>*</v>
      </c>
      <c r="BD68" s="17" t="s">
        <v>60</v>
      </c>
      <c r="BE68" s="13">
        <v>194</v>
      </c>
      <c r="BF68" s="15" t="str">
        <f t="shared" si="83"/>
        <v>*</v>
      </c>
      <c r="BG68" s="17" t="s">
        <v>60</v>
      </c>
      <c r="BH68" s="13">
        <v>136</v>
      </c>
      <c r="BI68" s="15" t="str">
        <f t="shared" si="84"/>
        <v>*</v>
      </c>
      <c r="BJ68" s="17" t="s">
        <v>60</v>
      </c>
      <c r="BK68" s="13">
        <v>138</v>
      </c>
      <c r="BL68" s="15" t="str">
        <f t="shared" si="85"/>
        <v>*</v>
      </c>
      <c r="BM68" s="17" t="s">
        <v>60</v>
      </c>
      <c r="BN68" s="13">
        <v>120</v>
      </c>
      <c r="BO68" s="15" t="str">
        <f t="shared" si="86"/>
        <v>*</v>
      </c>
      <c r="BP68" s="17" t="s">
        <v>60</v>
      </c>
      <c r="BQ68" s="13">
        <v>121</v>
      </c>
      <c r="BR68" s="15" t="str">
        <f t="shared" si="87"/>
        <v>*</v>
      </c>
      <c r="BS68" s="17" t="s">
        <v>60</v>
      </c>
      <c r="BT68" s="13">
        <v>109</v>
      </c>
      <c r="BU68" s="15" t="str">
        <f t="shared" si="88"/>
        <v>*</v>
      </c>
    </row>
    <row r="69" spans="1:73">
      <c r="A69" s="23" t="s">
        <v>16</v>
      </c>
      <c r="B69" s="17" t="s">
        <v>25</v>
      </c>
      <c r="C69" s="13" t="s">
        <v>25</v>
      </c>
      <c r="D69" s="15" t="s">
        <v>25</v>
      </c>
      <c r="E69" s="17" t="s">
        <v>25</v>
      </c>
      <c r="F69" s="13" t="s">
        <v>25</v>
      </c>
      <c r="G69" s="15" t="s">
        <v>25</v>
      </c>
      <c r="H69" s="17" t="s">
        <v>25</v>
      </c>
      <c r="I69" s="13" t="s">
        <v>25</v>
      </c>
      <c r="J69" s="15" t="s">
        <v>25</v>
      </c>
      <c r="K69" s="17" t="s">
        <v>25</v>
      </c>
      <c r="L69" s="13" t="s">
        <v>25</v>
      </c>
      <c r="M69" s="15" t="s">
        <v>25</v>
      </c>
      <c r="N69" s="17" t="s">
        <v>25</v>
      </c>
      <c r="O69" s="13" t="s">
        <v>25</v>
      </c>
      <c r="P69" s="15" t="s">
        <v>25</v>
      </c>
      <c r="Q69" s="17" t="s">
        <v>25</v>
      </c>
      <c r="R69" s="13" t="s">
        <v>25</v>
      </c>
      <c r="S69" s="15" t="s">
        <v>25</v>
      </c>
      <c r="T69" s="17" t="s">
        <v>25</v>
      </c>
      <c r="U69" s="13" t="s">
        <v>25</v>
      </c>
      <c r="V69" s="15" t="s">
        <v>25</v>
      </c>
      <c r="W69" s="17" t="s">
        <v>60</v>
      </c>
      <c r="X69" s="13">
        <v>99</v>
      </c>
      <c r="Y69" s="15" t="str">
        <f t="shared" si="72"/>
        <v>*</v>
      </c>
      <c r="Z69" s="17" t="s">
        <v>60</v>
      </c>
      <c r="AA69" s="13">
        <v>90</v>
      </c>
      <c r="AB69" s="15" t="str">
        <f t="shared" si="73"/>
        <v>*</v>
      </c>
      <c r="AC69" s="17" t="s">
        <v>60</v>
      </c>
      <c r="AD69" s="13" t="s">
        <v>60</v>
      </c>
      <c r="AE69" s="15" t="str">
        <f t="shared" si="74"/>
        <v>*</v>
      </c>
      <c r="AF69" s="17" t="s">
        <v>60</v>
      </c>
      <c r="AG69" s="13" t="s">
        <v>60</v>
      </c>
      <c r="AH69" s="15" t="str">
        <f t="shared" si="75"/>
        <v>*</v>
      </c>
      <c r="AI69" s="17" t="s">
        <v>60</v>
      </c>
      <c r="AJ69" s="13" t="s">
        <v>60</v>
      </c>
      <c r="AK69" s="15" t="str">
        <f t="shared" si="76"/>
        <v>*</v>
      </c>
      <c r="AL69" s="17" t="s">
        <v>60</v>
      </c>
      <c r="AM69" s="13">
        <v>11</v>
      </c>
      <c r="AN69" s="15" t="str">
        <f t="shared" si="77"/>
        <v>*</v>
      </c>
      <c r="AO69" s="17" t="s">
        <v>60</v>
      </c>
      <c r="AP69" s="13" t="s">
        <v>60</v>
      </c>
      <c r="AQ69" s="15" t="str">
        <f t="shared" si="78"/>
        <v>*</v>
      </c>
      <c r="AR69" s="17" t="s">
        <v>60</v>
      </c>
      <c r="AS69" s="13" t="s">
        <v>60</v>
      </c>
      <c r="AT69" s="15" t="str">
        <f t="shared" si="79"/>
        <v>*</v>
      </c>
      <c r="AU69" s="17" t="s">
        <v>60</v>
      </c>
      <c r="AV69" s="13">
        <v>14</v>
      </c>
      <c r="AW69" s="15" t="str">
        <f t="shared" si="80"/>
        <v>*</v>
      </c>
      <c r="AX69" s="17" t="s">
        <v>60</v>
      </c>
      <c r="AY69" s="13" t="s">
        <v>60</v>
      </c>
      <c r="AZ69" s="15" t="str">
        <f t="shared" si="81"/>
        <v>*</v>
      </c>
      <c r="BA69" s="17" t="s">
        <v>60</v>
      </c>
      <c r="BB69" s="13" t="s">
        <v>60</v>
      </c>
      <c r="BC69" s="15" t="str">
        <f t="shared" si="82"/>
        <v>*</v>
      </c>
      <c r="BD69" s="17" t="s">
        <v>60</v>
      </c>
      <c r="BE69" s="13" t="s">
        <v>60</v>
      </c>
      <c r="BF69" s="15" t="str">
        <f t="shared" si="83"/>
        <v>*</v>
      </c>
      <c r="BG69" s="17" t="s">
        <v>60</v>
      </c>
      <c r="BH69" s="13" t="s">
        <v>60</v>
      </c>
      <c r="BI69" s="15" t="str">
        <f t="shared" si="84"/>
        <v>*</v>
      </c>
      <c r="BJ69" s="17" t="s">
        <v>60</v>
      </c>
      <c r="BK69" s="13" t="s">
        <v>60</v>
      </c>
      <c r="BL69" s="15" t="str">
        <f t="shared" si="85"/>
        <v>*</v>
      </c>
      <c r="BM69" s="17" t="s">
        <v>60</v>
      </c>
      <c r="BN69" s="13" t="s">
        <v>60</v>
      </c>
      <c r="BO69" s="15" t="str">
        <f t="shared" si="86"/>
        <v>*</v>
      </c>
      <c r="BP69" s="17" t="s">
        <v>60</v>
      </c>
      <c r="BQ69" s="13" t="s">
        <v>60</v>
      </c>
      <c r="BR69" s="15" t="str">
        <f t="shared" si="87"/>
        <v>*</v>
      </c>
      <c r="BS69" s="17" t="s">
        <v>60</v>
      </c>
      <c r="BT69" s="13">
        <v>19</v>
      </c>
      <c r="BU69" s="15" t="str">
        <f t="shared" si="88"/>
        <v>*</v>
      </c>
    </row>
    <row r="70" spans="1:73">
      <c r="A70" s="23"/>
      <c r="B70" s="17"/>
      <c r="C70" s="13"/>
      <c r="D70" s="14"/>
      <c r="E70" s="17"/>
      <c r="F70" s="13"/>
      <c r="G70" s="14"/>
      <c r="H70" s="17"/>
      <c r="I70" s="13"/>
      <c r="J70" s="14"/>
      <c r="K70" s="17"/>
      <c r="L70" s="13"/>
      <c r="M70" s="14"/>
      <c r="N70" s="17"/>
      <c r="O70" s="13"/>
      <c r="P70" s="14"/>
      <c r="Q70" s="17"/>
      <c r="R70" s="13"/>
      <c r="S70" s="14"/>
      <c r="T70" s="17"/>
      <c r="U70" s="13"/>
      <c r="V70" s="14"/>
      <c r="W70" s="17"/>
      <c r="X70" s="13"/>
      <c r="Y70" s="14"/>
      <c r="Z70" s="17"/>
      <c r="AA70" s="13"/>
      <c r="AB70" s="14"/>
      <c r="AC70" s="17"/>
      <c r="AD70" s="13"/>
      <c r="AE70" s="14"/>
      <c r="AF70" s="17"/>
      <c r="AG70" s="13"/>
      <c r="AH70" s="14"/>
      <c r="AI70" s="17"/>
      <c r="AJ70" s="13"/>
      <c r="AK70" s="14"/>
      <c r="AL70" s="17"/>
      <c r="AM70" s="13"/>
      <c r="AN70" s="14"/>
      <c r="AO70" s="17"/>
      <c r="AP70" s="13"/>
      <c r="AQ70" s="14"/>
      <c r="AR70" s="17"/>
      <c r="AS70" s="13"/>
      <c r="AT70" s="14"/>
      <c r="AU70" s="17"/>
      <c r="AV70" s="13"/>
      <c r="AW70" s="14"/>
      <c r="AX70" s="17"/>
      <c r="AY70" s="13"/>
      <c r="AZ70" s="14"/>
      <c r="BA70" s="17"/>
      <c r="BB70" s="13"/>
      <c r="BC70" s="14"/>
      <c r="BD70" s="17"/>
      <c r="BE70" s="13"/>
      <c r="BF70" s="14"/>
      <c r="BG70" s="17"/>
      <c r="BH70" s="13"/>
      <c r="BI70" s="14"/>
      <c r="BJ70" s="17"/>
      <c r="BK70" s="13"/>
      <c r="BL70" s="14"/>
      <c r="BM70" s="17"/>
      <c r="BN70" s="13"/>
      <c r="BO70" s="14"/>
      <c r="BP70" s="17"/>
      <c r="BQ70" s="13"/>
      <c r="BR70" s="14"/>
      <c r="BS70" s="17"/>
      <c r="BT70" s="13"/>
      <c r="BU70" s="14"/>
    </row>
    <row r="71" spans="1:73">
      <c r="A71" s="20" t="s">
        <v>32</v>
      </c>
      <c r="B71" s="17"/>
      <c r="C71" s="13"/>
      <c r="D71" s="14"/>
      <c r="E71" s="17"/>
      <c r="F71" s="13"/>
      <c r="G71" s="14"/>
      <c r="H71" s="17"/>
      <c r="I71" s="13"/>
      <c r="J71" s="14"/>
      <c r="K71" s="17"/>
      <c r="L71" s="13"/>
      <c r="M71" s="14"/>
      <c r="N71" s="17"/>
      <c r="O71" s="13"/>
      <c r="P71" s="14"/>
      <c r="Q71" s="17"/>
      <c r="R71" s="13"/>
      <c r="S71" s="14"/>
      <c r="T71" s="17"/>
      <c r="U71" s="13"/>
      <c r="V71" s="14"/>
      <c r="W71" s="17"/>
      <c r="X71" s="13"/>
      <c r="Y71" s="14"/>
      <c r="Z71" s="17"/>
      <c r="AA71" s="13"/>
      <c r="AB71" s="14"/>
      <c r="AC71" s="17"/>
      <c r="AD71" s="13"/>
      <c r="AE71" s="14"/>
      <c r="AF71" s="17"/>
      <c r="AG71" s="13"/>
      <c r="AH71" s="14"/>
      <c r="AI71" s="17"/>
      <c r="AJ71" s="13"/>
      <c r="AK71" s="14"/>
      <c r="AL71" s="17"/>
      <c r="AM71" s="13"/>
      <c r="AN71" s="14"/>
      <c r="AO71" s="17"/>
      <c r="AP71" s="13"/>
      <c r="AQ71" s="14"/>
      <c r="AR71" s="17"/>
      <c r="AS71" s="13"/>
      <c r="AT71" s="14"/>
      <c r="AU71" s="17"/>
      <c r="AV71" s="13"/>
      <c r="AW71" s="14"/>
      <c r="AX71" s="17"/>
      <c r="AY71" s="13"/>
      <c r="AZ71" s="14"/>
      <c r="BA71" s="17"/>
      <c r="BB71" s="13"/>
      <c r="BC71" s="14"/>
      <c r="BD71" s="17"/>
      <c r="BE71" s="13"/>
      <c r="BF71" s="14"/>
      <c r="BG71" s="17"/>
      <c r="BH71" s="13"/>
      <c r="BI71" s="14"/>
      <c r="BJ71" s="17"/>
      <c r="BK71" s="13"/>
      <c r="BL71" s="14"/>
      <c r="BM71" s="17"/>
      <c r="BN71" s="13"/>
      <c r="BO71" s="14"/>
      <c r="BP71" s="17"/>
      <c r="BQ71" s="13"/>
      <c r="BR71" s="14"/>
      <c r="BS71" s="17"/>
      <c r="BT71" s="13"/>
      <c r="BU71" s="14"/>
    </row>
    <row r="72" spans="1:73">
      <c r="A72" s="23" t="s">
        <v>34</v>
      </c>
      <c r="B72" s="17">
        <v>1352</v>
      </c>
      <c r="C72" s="13">
        <v>21534</v>
      </c>
      <c r="D72" s="15">
        <f>IF(B72="&lt;11","*", B72/C72*100)</f>
        <v>6.2784433918454532</v>
      </c>
      <c r="E72" s="17">
        <v>1406</v>
      </c>
      <c r="F72" s="13">
        <v>21544</v>
      </c>
      <c r="G72" s="15">
        <f>IF(E72="&lt;11","*", E72/F72*100)</f>
        <v>6.5261789825473455</v>
      </c>
      <c r="H72" s="17">
        <v>1368</v>
      </c>
      <c r="I72" s="13">
        <v>21322</v>
      </c>
      <c r="J72" s="15">
        <f>IF(H72="&lt;11","*", H72/I72*100)</f>
        <v>6.4159084513647882</v>
      </c>
      <c r="K72" s="17">
        <v>1424</v>
      </c>
      <c r="L72" s="13">
        <v>22272</v>
      </c>
      <c r="M72" s="15">
        <f>IF(K72="&lt;11","*", K72/L72*100)</f>
        <v>6.3936781609195403</v>
      </c>
      <c r="N72" s="17">
        <v>1509</v>
      </c>
      <c r="O72" s="13">
        <v>22262</v>
      </c>
      <c r="P72" s="15">
        <f>IF(N72="&lt;11","*", N72/O72*100)</f>
        <v>6.7783667235648188</v>
      </c>
      <c r="Q72" s="17">
        <v>1595</v>
      </c>
      <c r="R72" s="13">
        <v>22457</v>
      </c>
      <c r="S72" s="15">
        <f>IF(Q72="&lt;11","*", Q72/R72*100)</f>
        <v>7.102462483858039</v>
      </c>
      <c r="T72" s="17">
        <v>1607</v>
      </c>
      <c r="U72" s="13">
        <v>22984</v>
      </c>
      <c r="V72" s="15">
        <f>IF(T72="&lt;11","*", T72/U72*100)</f>
        <v>6.9918203967977721</v>
      </c>
      <c r="W72" s="17">
        <v>1680</v>
      </c>
      <c r="X72" s="13">
        <v>23310</v>
      </c>
      <c r="Y72" s="15">
        <f>IF(W72="&lt;11","*", W72/X72*100)</f>
        <v>7.2072072072072073</v>
      </c>
      <c r="Z72" s="17">
        <v>1624</v>
      </c>
      <c r="AA72" s="13">
        <v>22709</v>
      </c>
      <c r="AB72" s="15">
        <f>IF(Z72="&lt;11","*", Z72/AA72*100)</f>
        <v>7.151349685146859</v>
      </c>
      <c r="AC72" s="17">
        <v>1579</v>
      </c>
      <c r="AD72" s="13">
        <v>21909</v>
      </c>
      <c r="AE72" s="15">
        <f>IF(AC72="&lt;11","*", AC72/AD72*100)</f>
        <v>7.2070838468209413</v>
      </c>
      <c r="AF72" s="17">
        <v>1473</v>
      </c>
      <c r="AG72" s="13">
        <v>21828</v>
      </c>
      <c r="AH72" s="15">
        <f>IF(AF72="&lt;11","*", AF72/AG72*100)</f>
        <v>6.748213304013194</v>
      </c>
      <c r="AI72" s="17">
        <v>1440</v>
      </c>
      <c r="AJ72" s="13">
        <v>21285</v>
      </c>
      <c r="AK72" s="15">
        <f>IF(AI72="&lt;11","*", AI72/AJ72*100)</f>
        <v>6.7653276955602539</v>
      </c>
      <c r="AL72" s="17">
        <v>1460</v>
      </c>
      <c r="AM72" s="13">
        <v>21644</v>
      </c>
      <c r="AN72" s="15">
        <f>IF(AL72="&lt;11","*", AL72/AM72*100)</f>
        <v>6.7455183884679357</v>
      </c>
      <c r="AO72" s="17">
        <v>1470</v>
      </c>
      <c r="AP72" s="13">
        <v>21329</v>
      </c>
      <c r="AQ72" s="15">
        <f>IF(AO72="&lt;11","*", AO72/AP72*100)</f>
        <v>6.8920249425664588</v>
      </c>
      <c r="AR72" s="17">
        <v>1440</v>
      </c>
      <c r="AS72" s="13">
        <v>21622</v>
      </c>
      <c r="AT72" s="15">
        <f>IF(AR72="&lt;11","*", AR72/AS72*100)</f>
        <v>6.6598834520395886</v>
      </c>
      <c r="AU72" s="17">
        <v>1471</v>
      </c>
      <c r="AV72" s="13">
        <v>21464</v>
      </c>
      <c r="AW72" s="15">
        <f>IF(AU72="&lt;11","*", AU72/AV72*100)</f>
        <v>6.8533358181140507</v>
      </c>
      <c r="AX72" s="17">
        <v>1515</v>
      </c>
      <c r="AY72" s="13">
        <v>20888</v>
      </c>
      <c r="AZ72" s="15">
        <f>IF(AX72="&lt;11","*", AX72/AY72*100)</f>
        <v>7.2529682114132523</v>
      </c>
      <c r="BA72" s="17">
        <v>1395</v>
      </c>
      <c r="BB72" s="13">
        <v>19920</v>
      </c>
      <c r="BC72" s="15">
        <f>IF(BA72="&lt;11","*", BA72/BB72*100)</f>
        <v>7.0030120481927707</v>
      </c>
      <c r="BD72" s="17">
        <v>1416</v>
      </c>
      <c r="BE72" s="13">
        <v>19431</v>
      </c>
      <c r="BF72" s="15">
        <f>IF(BD72="&lt;11","*", BD72/BE72*100)</f>
        <v>7.2873243785703252</v>
      </c>
      <c r="BG72" s="17">
        <v>1377</v>
      </c>
      <c r="BH72" s="13">
        <v>18864</v>
      </c>
      <c r="BI72" s="15">
        <f>IF(BG72="&lt;11","*", BG72/BH72*100)</f>
        <v>7.2996183206106871</v>
      </c>
      <c r="BJ72" s="17">
        <v>1295</v>
      </c>
      <c r="BK72" s="13">
        <v>18092</v>
      </c>
      <c r="BL72" s="15">
        <f>IF(BJ72="&lt;11","*", BJ72/BK72*100)</f>
        <v>7.157859827548088</v>
      </c>
      <c r="BM72" s="17">
        <v>1339</v>
      </c>
      <c r="BN72" s="13">
        <v>18430</v>
      </c>
      <c r="BO72" s="15">
        <f>IF(BM72="&lt;11","*", BM72/BN72*100)</f>
        <v>7.2653282691264236</v>
      </c>
      <c r="BP72" s="17">
        <v>1427</v>
      </c>
      <c r="BQ72" s="13">
        <v>18472</v>
      </c>
      <c r="BR72" s="15">
        <f>IF(BP72="&lt;11","*", BP72/BQ72*100)</f>
        <v>7.7252057167605024</v>
      </c>
      <c r="BS72" s="17">
        <v>1283</v>
      </c>
      <c r="BT72" s="13">
        <v>17284</v>
      </c>
      <c r="BU72" s="15">
        <f>IF(BS72="&lt;11","*", BS72/BT72*100)</f>
        <v>7.4230502198565143</v>
      </c>
    </row>
    <row r="73" spans="1:73">
      <c r="A73" s="26" t="s">
        <v>33</v>
      </c>
      <c r="B73" s="17">
        <v>1316</v>
      </c>
      <c r="C73" s="13">
        <v>22738</v>
      </c>
      <c r="D73" s="15">
        <f>IF(B73="&lt;11","*", B73/C73*100)</f>
        <v>5.7876682205998762</v>
      </c>
      <c r="E73" s="17">
        <v>1237</v>
      </c>
      <c r="F73" s="13">
        <v>22213</v>
      </c>
      <c r="G73" s="15">
        <f>IF(E73="&lt;11","*", E73/F73*100)</f>
        <v>5.5688110565884843</v>
      </c>
      <c r="H73" s="17">
        <v>1312</v>
      </c>
      <c r="I73" s="13">
        <v>22627</v>
      </c>
      <c r="J73" s="15">
        <f>IF(H73="&lt;11","*", H73/I73*100)</f>
        <v>5.7983824634286476</v>
      </c>
      <c r="K73" s="17">
        <v>1358</v>
      </c>
      <c r="L73" s="13">
        <v>23096</v>
      </c>
      <c r="M73" s="15">
        <f>IF(K73="&lt;11","*", K73/L73*100)</f>
        <v>5.8798060270176649</v>
      </c>
      <c r="N73" s="17">
        <v>1444</v>
      </c>
      <c r="O73" s="13">
        <v>23496</v>
      </c>
      <c r="P73" s="15">
        <f>IF(N73="&lt;11","*", N73/O73*100)</f>
        <v>6.145726932243786</v>
      </c>
      <c r="Q73" s="17">
        <v>1496</v>
      </c>
      <c r="R73" s="13">
        <v>23440</v>
      </c>
      <c r="S73" s="15">
        <f>IF(Q73="&lt;11","*", Q73/R73*100)</f>
        <v>6.3822525597269628</v>
      </c>
      <c r="T73" s="17">
        <v>1471</v>
      </c>
      <c r="U73" s="13">
        <v>23891</v>
      </c>
      <c r="V73" s="15">
        <f>IF(T73="&lt;11","*", T73/U73*100)</f>
        <v>6.1571303001130131</v>
      </c>
      <c r="W73" s="17">
        <v>1605</v>
      </c>
      <c r="X73" s="13">
        <v>24235</v>
      </c>
      <c r="Y73" s="15">
        <f>IF(W73="&lt;11","*", W73/X73*100)</f>
        <v>6.6226531875386838</v>
      </c>
      <c r="Z73" s="17">
        <v>1467</v>
      </c>
      <c r="AA73" s="13">
        <v>24032</v>
      </c>
      <c r="AB73" s="15">
        <f>IF(Z73="&lt;11","*", Z73/AA73*100)</f>
        <v>6.1043608521970709</v>
      </c>
      <c r="AC73" s="17">
        <v>1412</v>
      </c>
      <c r="AD73" s="13">
        <v>23048</v>
      </c>
      <c r="AE73" s="15">
        <f>IF(AC73="&lt;11","*", AC73/AD73*100)</f>
        <v>6.1263450190905937</v>
      </c>
      <c r="AF73" s="17">
        <v>1429</v>
      </c>
      <c r="AG73" s="13">
        <v>23010</v>
      </c>
      <c r="AH73" s="15">
        <f>IF(AF73="&lt;11","*", AF73/AG73*100)</f>
        <v>6.2103433289873964</v>
      </c>
      <c r="AI73" s="17">
        <v>1413</v>
      </c>
      <c r="AJ73" s="13">
        <v>22335</v>
      </c>
      <c r="AK73" s="15">
        <f>IF(AI73="&lt;11","*", AI73/AJ73*100)</f>
        <v>6.3263935527199457</v>
      </c>
      <c r="AL73" s="17">
        <v>1381</v>
      </c>
      <c r="AM73" s="13">
        <v>22747</v>
      </c>
      <c r="AN73" s="15">
        <f>IF(AL73="&lt;11","*", AL73/AM73*100)</f>
        <v>6.0711302589352441</v>
      </c>
      <c r="AO73" s="17">
        <v>1354</v>
      </c>
      <c r="AP73" s="13">
        <v>22298</v>
      </c>
      <c r="AQ73" s="15">
        <f>IF(AO73="&lt;11","*", AO73/AP73*100)</f>
        <v>6.0722934792358059</v>
      </c>
      <c r="AR73" s="17">
        <v>1425</v>
      </c>
      <c r="AS73" s="13">
        <v>22974</v>
      </c>
      <c r="AT73" s="15">
        <f>IF(AR73="&lt;11","*", AR73/AS73*100)</f>
        <v>6.2026638809088537</v>
      </c>
      <c r="AU73" s="17">
        <v>1380</v>
      </c>
      <c r="AV73" s="13">
        <v>22491</v>
      </c>
      <c r="AW73" s="15">
        <f>IF(AU73="&lt;11","*", AU73/AV73*100)</f>
        <v>6.1357876483926903</v>
      </c>
      <c r="AX73" s="17">
        <v>1336</v>
      </c>
      <c r="AY73" s="13">
        <v>21851</v>
      </c>
      <c r="AZ73" s="15">
        <f>IF(AX73="&lt;11","*", AX73/AY73*100)</f>
        <v>6.1141366527847696</v>
      </c>
      <c r="BA73" s="17">
        <v>1261</v>
      </c>
      <c r="BB73" s="13">
        <v>20967</v>
      </c>
      <c r="BC73" s="15">
        <f>IF(BA73="&lt;11","*", BA73/BB73*100)</f>
        <v>6.0142128106071446</v>
      </c>
      <c r="BD73" s="17">
        <v>1384</v>
      </c>
      <c r="BE73" s="13">
        <v>20489</v>
      </c>
      <c r="BF73" s="15">
        <f>IF(BD73="&lt;11","*", BD73/BE73*100)</f>
        <v>6.7548440626677726</v>
      </c>
      <c r="BG73" s="17">
        <v>1253</v>
      </c>
      <c r="BH73" s="13">
        <v>19581</v>
      </c>
      <c r="BI73" s="15">
        <f>IF(BG73="&lt;11","*", BG73/BH73*100)</f>
        <v>6.3990603135692767</v>
      </c>
      <c r="BJ73" s="17">
        <v>1198</v>
      </c>
      <c r="BK73" s="13">
        <v>19067</v>
      </c>
      <c r="BL73" s="15">
        <f>IF(BJ73="&lt;11","*", BJ73/BK73*100)</f>
        <v>6.2831069386898832</v>
      </c>
      <c r="BM73" s="17">
        <v>1242</v>
      </c>
      <c r="BN73" s="13">
        <v>18996</v>
      </c>
      <c r="BO73" s="15">
        <f>IF(BM73="&lt;11","*", BM73/BN73*100)</f>
        <v>6.5382185723310169</v>
      </c>
      <c r="BP73" s="17">
        <v>1226</v>
      </c>
      <c r="BQ73" s="13">
        <v>19271</v>
      </c>
      <c r="BR73" s="15">
        <f>IF(BP73="&lt;11","*", BP73/BQ73*100)</f>
        <v>6.3618909241866017</v>
      </c>
      <c r="BS73" s="17">
        <v>1214</v>
      </c>
      <c r="BT73" s="13">
        <v>18422</v>
      </c>
      <c r="BU73" s="15">
        <f>IF(BS73="&lt;11","*", BS73/BT73*100)</f>
        <v>6.5899468027358594</v>
      </c>
    </row>
    <row r="74" spans="1:73">
      <c r="A74" s="23" t="s">
        <v>57</v>
      </c>
      <c r="B74" s="17" t="s">
        <v>60</v>
      </c>
      <c r="C74" s="13" t="s">
        <v>60</v>
      </c>
      <c r="D74" s="15" t="str">
        <f>IF(B74="&lt;11","*", B74/C74*100)</f>
        <v>*</v>
      </c>
      <c r="E74" s="17" t="s">
        <v>60</v>
      </c>
      <c r="F74" s="13" t="s">
        <v>60</v>
      </c>
      <c r="G74" s="15" t="str">
        <f>IF(E74="&lt;11","*", E74/F74*100)</f>
        <v>*</v>
      </c>
      <c r="H74" s="17" t="s">
        <v>60</v>
      </c>
      <c r="I74" s="13" t="s">
        <v>60</v>
      </c>
      <c r="J74" s="15" t="str">
        <f>IF(H74="&lt;11","*", H74/I74*100)</f>
        <v>*</v>
      </c>
      <c r="K74" s="17" t="s">
        <v>60</v>
      </c>
      <c r="L74" s="13" t="s">
        <v>60</v>
      </c>
      <c r="M74" s="15" t="str">
        <f>IF(K74="&lt;11","*", K74/L74*100)</f>
        <v>*</v>
      </c>
      <c r="N74" s="17" t="s">
        <v>60</v>
      </c>
      <c r="O74" s="13" t="s">
        <v>60</v>
      </c>
      <c r="P74" s="15" t="str">
        <f>IF(N74="&lt;11","*", N74/O74*100)</f>
        <v>*</v>
      </c>
      <c r="Q74" s="17" t="s">
        <v>60</v>
      </c>
      <c r="R74" s="13" t="s">
        <v>60</v>
      </c>
      <c r="S74" s="15" t="str">
        <f>IF(Q74="&lt;11","*", Q74/R74*100)</f>
        <v>*</v>
      </c>
      <c r="T74" s="17" t="s">
        <v>60</v>
      </c>
      <c r="U74" s="13" t="s">
        <v>60</v>
      </c>
      <c r="V74" s="15" t="str">
        <f>IF(T74="&lt;11","*", T74/U74*100)</f>
        <v>*</v>
      </c>
      <c r="W74" s="17" t="s">
        <v>60</v>
      </c>
      <c r="X74" s="13" t="s">
        <v>60</v>
      </c>
      <c r="Y74" s="15" t="str">
        <f>IF(W74="&lt;11","*", W74/X74*100)</f>
        <v>*</v>
      </c>
      <c r="Z74" s="17" t="s">
        <v>60</v>
      </c>
      <c r="AA74" s="13" t="s">
        <v>60</v>
      </c>
      <c r="AB74" s="15" t="str">
        <f>IF(Z74="&lt;11","*", Z74/AA74*100)</f>
        <v>*</v>
      </c>
      <c r="AC74" s="17" t="s">
        <v>60</v>
      </c>
      <c r="AD74" s="13" t="s">
        <v>60</v>
      </c>
      <c r="AE74" s="15" t="str">
        <f>IF(AC74="&lt;11","*", AC74/AD74*100)</f>
        <v>*</v>
      </c>
      <c r="AF74" s="17" t="s">
        <v>60</v>
      </c>
      <c r="AG74" s="13" t="s">
        <v>60</v>
      </c>
      <c r="AH74" s="15" t="str">
        <f>IF(AF74="&lt;11","*", AF74/AG74*100)</f>
        <v>*</v>
      </c>
      <c r="AI74" s="17" t="s">
        <v>60</v>
      </c>
      <c r="AJ74" s="13" t="s">
        <v>60</v>
      </c>
      <c r="AK74" s="15" t="str">
        <f>IF(AI74="&lt;11","*", AI74/AJ74*100)</f>
        <v>*</v>
      </c>
      <c r="AL74" s="17" t="s">
        <v>60</v>
      </c>
      <c r="AM74" s="13" t="s">
        <v>60</v>
      </c>
      <c r="AN74" s="15" t="str">
        <f>IF(AL74="&lt;11","*", AL74/AM74*100)</f>
        <v>*</v>
      </c>
      <c r="AO74" s="17" t="s">
        <v>60</v>
      </c>
      <c r="AP74" s="13" t="s">
        <v>60</v>
      </c>
      <c r="AQ74" s="15" t="str">
        <f>IF(AO74="&lt;11","*", AO74/AP74*100)</f>
        <v>*</v>
      </c>
      <c r="AR74" s="17" t="s">
        <v>60</v>
      </c>
      <c r="AS74" s="13" t="s">
        <v>60</v>
      </c>
      <c r="AT74" s="15" t="str">
        <f>IF(AR74="&lt;11","*", AR74/AS74*100)</f>
        <v>*</v>
      </c>
      <c r="AU74" s="17" t="s">
        <v>60</v>
      </c>
      <c r="AV74" s="13" t="s">
        <v>60</v>
      </c>
      <c r="AW74" s="15" t="str">
        <f>IF(AU74="&lt;11","*", AU74/AV74*100)</f>
        <v>*</v>
      </c>
      <c r="AX74" s="17" t="s">
        <v>60</v>
      </c>
      <c r="AY74" s="13" t="s">
        <v>60</v>
      </c>
      <c r="AZ74" s="15" t="str">
        <f>IF(AX74="&lt;11","*", AX74/AY74*100)</f>
        <v>*</v>
      </c>
      <c r="BA74" s="17" t="s">
        <v>60</v>
      </c>
      <c r="BB74" s="13" t="s">
        <v>60</v>
      </c>
      <c r="BC74" s="15" t="str">
        <f>IF(BA74="&lt;11","*", BA74/BB74*100)</f>
        <v>*</v>
      </c>
      <c r="BD74" s="17" t="s">
        <v>60</v>
      </c>
      <c r="BE74" s="13" t="s">
        <v>60</v>
      </c>
      <c r="BF74" s="15" t="str">
        <f>IF(BD74="&lt;11","*", BD74/BE74*100)</f>
        <v>*</v>
      </c>
      <c r="BG74" s="17" t="s">
        <v>60</v>
      </c>
      <c r="BH74" s="13" t="s">
        <v>60</v>
      </c>
      <c r="BI74" s="15" t="str">
        <f>IF(BG74="&lt;11","*", BG74/BH74*100)</f>
        <v>*</v>
      </c>
      <c r="BJ74" s="17" t="s">
        <v>60</v>
      </c>
      <c r="BK74" s="13" t="s">
        <v>60</v>
      </c>
      <c r="BL74" s="15" t="str">
        <f>IF(BJ74="&lt;11","*", BJ74/BK74*100)</f>
        <v>*</v>
      </c>
      <c r="BM74" s="17" t="s">
        <v>60</v>
      </c>
      <c r="BN74" s="13" t="s">
        <v>60</v>
      </c>
      <c r="BO74" s="15" t="str">
        <f>IF(BM74="&lt;11","*", BM74/BN74*100)</f>
        <v>*</v>
      </c>
      <c r="BP74" s="17" t="s">
        <v>60</v>
      </c>
      <c r="BQ74" s="13" t="s">
        <v>60</v>
      </c>
      <c r="BR74" s="15" t="str">
        <f>IF(BP74="&lt;11","*", BP74/BQ74*100)</f>
        <v>*</v>
      </c>
      <c r="BS74" s="17" t="s">
        <v>60</v>
      </c>
      <c r="BT74" s="13" t="s">
        <v>60</v>
      </c>
      <c r="BU74" s="15" t="str">
        <f>IF(BS74="&lt;11","*", BS74/BT74*100)</f>
        <v>*</v>
      </c>
    </row>
    <row r="75" spans="1:73">
      <c r="A75" s="23"/>
      <c r="B75" s="17"/>
      <c r="C75" s="13"/>
      <c r="D75" s="33"/>
      <c r="E75" s="17"/>
      <c r="F75" s="13"/>
      <c r="G75" s="33"/>
      <c r="H75" s="17"/>
      <c r="I75" s="13"/>
      <c r="J75" s="33"/>
      <c r="K75" s="17"/>
      <c r="L75" s="13"/>
      <c r="M75" s="33"/>
      <c r="N75" s="17"/>
      <c r="O75" s="13"/>
      <c r="P75" s="33"/>
      <c r="Q75" s="17"/>
      <c r="R75" s="13"/>
      <c r="S75" s="33"/>
      <c r="T75" s="17"/>
      <c r="U75" s="13"/>
      <c r="V75" s="33"/>
      <c r="W75" s="17"/>
      <c r="X75" s="13"/>
      <c r="Y75" s="33"/>
      <c r="Z75" s="17"/>
      <c r="AA75" s="13"/>
      <c r="AB75" s="33"/>
      <c r="AC75" s="17"/>
      <c r="AD75" s="13"/>
      <c r="AE75" s="33"/>
      <c r="AF75" s="17"/>
      <c r="AG75" s="13"/>
      <c r="AH75" s="33"/>
      <c r="AI75" s="17"/>
      <c r="AJ75" s="13"/>
      <c r="AK75" s="33"/>
      <c r="AL75" s="17"/>
      <c r="AM75" s="13"/>
      <c r="AN75" s="33"/>
      <c r="AO75" s="17"/>
      <c r="AP75" s="13"/>
      <c r="AQ75" s="33"/>
      <c r="AR75" s="17"/>
      <c r="AS75" s="13"/>
      <c r="AT75" s="33"/>
      <c r="AU75" s="17"/>
      <c r="AV75" s="13"/>
      <c r="AW75" s="33"/>
      <c r="AX75" s="17"/>
      <c r="AY75" s="13"/>
      <c r="AZ75" s="33"/>
      <c r="BA75" s="17"/>
      <c r="BB75" s="13"/>
      <c r="BC75" s="33"/>
      <c r="BD75" s="17"/>
      <c r="BE75" s="13"/>
      <c r="BF75" s="33"/>
      <c r="BG75" s="17"/>
      <c r="BH75" s="13"/>
      <c r="BI75" s="33"/>
      <c r="BJ75" s="17"/>
      <c r="BK75" s="13"/>
      <c r="BL75" s="33"/>
      <c r="BM75" s="17"/>
      <c r="BN75" s="13"/>
      <c r="BO75" s="33"/>
      <c r="BP75" s="17"/>
      <c r="BQ75" s="13"/>
      <c r="BR75" s="33"/>
      <c r="BS75" s="17"/>
      <c r="BT75" s="13"/>
      <c r="BU75" s="33"/>
    </row>
    <row r="76" spans="1:73">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sheetData>
  <mergeCells count="25">
    <mergeCell ref="AO7:AQ7"/>
    <mergeCell ref="BA7:BC7"/>
    <mergeCell ref="AX7:AZ7"/>
    <mergeCell ref="AR7:AT7"/>
    <mergeCell ref="BS7:BU7"/>
    <mergeCell ref="BP7:BR7"/>
    <mergeCell ref="BM7:BO7"/>
    <mergeCell ref="BJ7:BL7"/>
    <mergeCell ref="BG7:BI7"/>
    <mergeCell ref="AU7:AW7"/>
    <mergeCell ref="BD7:BF7"/>
    <mergeCell ref="AL7:AN7"/>
    <mergeCell ref="AI7:AK7"/>
    <mergeCell ref="AF7:AH7"/>
    <mergeCell ref="A7:A8"/>
    <mergeCell ref="B7:D7"/>
    <mergeCell ref="E7:G7"/>
    <mergeCell ref="H7:J7"/>
    <mergeCell ref="Q7:S7"/>
    <mergeCell ref="N7:P7"/>
    <mergeCell ref="K7:M7"/>
    <mergeCell ref="T7:V7"/>
    <mergeCell ref="AC7:AE7"/>
    <mergeCell ref="W7:Y7"/>
    <mergeCell ref="Z7:AB7"/>
  </mergeCells>
  <phoneticPr fontId="0" type="noConversion"/>
  <pageMargins left="0.5" right="0.5" top="0.5" bottom="0.75" header="0.5" footer="0.5"/>
  <pageSetup scale="97" orientation="portrait" r:id="rId1"/>
  <headerFooter differentFirst="1" alignWithMargins="0">
    <oddFooter>&amp;R&amp;"Calibri,Regular"&amp;P of &amp;N</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zoomScaleNormal="100" workbookViewId="0"/>
  </sheetViews>
  <sheetFormatPr defaultRowHeight="12.9"/>
  <cols>
    <col min="1" max="1" width="90.75" customWidth="1"/>
  </cols>
  <sheetData>
    <row r="1" spans="1:9" ht="188.15" customHeight="1">
      <c r="A1" s="8" t="s">
        <v>58</v>
      </c>
      <c r="B1" s="8"/>
      <c r="C1" s="8"/>
      <c r="D1" s="8"/>
      <c r="E1" s="8"/>
      <c r="F1" s="8"/>
      <c r="G1" s="8"/>
      <c r="H1" s="8"/>
      <c r="I1" s="8"/>
    </row>
    <row r="2" spans="1:9">
      <c r="A2" s="8"/>
      <c r="B2" s="9"/>
      <c r="C2" s="9"/>
      <c r="D2" s="9"/>
      <c r="E2" s="9"/>
      <c r="F2" s="9"/>
      <c r="G2" s="9"/>
      <c r="H2" s="9"/>
      <c r="I2" s="9"/>
    </row>
    <row r="3" spans="1:9" ht="30.25" customHeight="1">
      <c r="A3" s="8" t="s">
        <v>52</v>
      </c>
      <c r="B3" s="9"/>
      <c r="C3" s="9"/>
      <c r="D3" s="9"/>
      <c r="E3" s="9"/>
      <c r="F3" s="9"/>
      <c r="G3" s="9"/>
      <c r="H3" s="9"/>
      <c r="I3" s="9"/>
    </row>
    <row r="4" spans="1:9" ht="30.25" customHeight="1">
      <c r="A4" s="8" t="s">
        <v>59</v>
      </c>
      <c r="B4" s="9"/>
      <c r="C4" s="9"/>
      <c r="D4" s="9"/>
      <c r="E4" s="9"/>
      <c r="F4" s="9"/>
      <c r="G4" s="9"/>
      <c r="H4" s="9"/>
      <c r="I4" s="9"/>
    </row>
  </sheetData>
  <pageMargins left="0.7" right="0.7" top="0.75" bottom="0.75" header="0.3" footer="0.3"/>
  <pageSetup orientation="portrait" verticalDpi="1200" r:id="rId1"/>
  <headerFoot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LBW</vt:lpstr>
      <vt:lpstr>Notes</vt:lpstr>
      <vt:lpstr>LBW!Print_Titles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dc:creator>
  <dc:description>2005 regions use updated zips</dc:description>
  <cp:lastModifiedBy>Jariangprasert, Sutida</cp:lastModifiedBy>
  <cp:lastPrinted>2022-12-06T00:35:05Z</cp:lastPrinted>
  <dcterms:created xsi:type="dcterms:W3CDTF">2004-03-18T22:40:33Z</dcterms:created>
  <dcterms:modified xsi:type="dcterms:W3CDTF">2025-05-12T22:09:37Z</dcterms:modified>
</cp:coreProperties>
</file>