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autoCompressPictures="0"/>
  <mc:AlternateContent xmlns:mc="http://schemas.openxmlformats.org/markup-compatibility/2006">
    <mc:Choice Requires="x15">
      <x15ac:absPath xmlns:x15ac="http://schemas.microsoft.com/office/spreadsheetml/2010/11/ac" url="https://sdcountycagov-my.sharepoint.com/personal/tina_cobarrubias_sdcounty_ca_gov/Documents/Desktop/"/>
    </mc:Choice>
  </mc:AlternateContent>
  <xr:revisionPtr revIDLastSave="20" documentId="13_ncr:1_{3ABEFEFE-EF59-4D80-BABF-641F535EB18A}" xr6:coauthVersionLast="47" xr6:coauthVersionMax="47" xr10:uidLastSave="{37C17908-5D6D-4C81-B951-6A2863E64958}"/>
  <workbookProtection workbookAlgorithmName="SHA-512" workbookHashValue="rkwtEB092GWjCGCSlEqjdbz4+P4kkOl9hjOTYpfnEPn36V4uXmxcrbGiytWQmo1N8G5+dtbESps7M3JMwSc90w==" workbookSaltValue="0ih3BFf7arw/qJqyf4FXQQ==" workbookSpinCount="100000" lockStructure="1"/>
  <bookViews>
    <workbookView xWindow="30612" yWindow="-108" windowWidth="30936" windowHeight="16776" tabRatio="783" xr2:uid="{00000000-000D-0000-FFFF-FFFF00000000}"/>
  </bookViews>
  <sheets>
    <sheet name="Instructions" sheetId="13" r:id="rId1"/>
    <sheet name="Checklist" sheetId="1" r:id="rId2"/>
    <sheet name="Summary" sheetId="3" r:id="rId3"/>
    <sheet name="Add'l Info" sheetId="16" r:id="rId4"/>
    <sheet name="Sources" sheetId="10" r:id="rId5"/>
    <sheet name="Uses" sheetId="14" r:id="rId6"/>
    <sheet name="Acknowledgments" sheetId="17" r:id="rId7"/>
    <sheet name="Certification" sheetId="5" r:id="rId8"/>
    <sheet name="Dropdowns" sheetId="6" state="hidden" r:id="rId9"/>
  </sheets>
  <definedNames>
    <definedName name="_xlnm.Print_Area" localSheetId="6">Acknowledgments!$A$1:$C$23</definedName>
    <definedName name="_xlnm.Print_Area" localSheetId="3">'Add''l Info'!$A$1:$F$54</definedName>
    <definedName name="_xlnm.Print_Area" localSheetId="1">Checklist!$A$1:$D$44</definedName>
    <definedName name="_xlnm.Print_Area" localSheetId="0">Instructions!$A$1:$G$14</definedName>
    <definedName name="_xlnm.Print_Area" localSheetId="4">Sources!$A$1:$F$33</definedName>
    <definedName name="_xlnm.Print_Area" localSheetId="2">Summary!$A$1:$I$70</definedName>
    <definedName name="_xlnm.Print_Area" localSheetId="5">Uses!$A$1:$E$41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10" l="1"/>
  <c r="C70" i="3"/>
  <c r="D38" i="14"/>
  <c r="D9" i="14"/>
  <c r="D22" i="14"/>
  <c r="D40" i="14" l="1"/>
  <c r="B5" i="5"/>
  <c r="B53" i="16"/>
  <c r="B50" i="16"/>
  <c r="D30" i="10" l="1"/>
  <c r="D15" i="10"/>
  <c r="D16" i="10" l="1"/>
  <c r="D31" i="10" s="1"/>
  <c r="I60" i="3"/>
  <c r="B68" i="3" s="1"/>
  <c r="I59" i="3"/>
  <c r="B67" i="3" s="1"/>
  <c r="I58" i="3"/>
  <c r="B66" i="3" s="1"/>
  <c r="I57" i="3"/>
  <c r="B65" i="3" s="1"/>
  <c r="I56" i="3"/>
  <c r="B64" i="3" s="1"/>
  <c r="H61" i="3"/>
  <c r="G61" i="3"/>
  <c r="F61" i="3"/>
  <c r="E61" i="3"/>
  <c r="D61" i="3"/>
  <c r="C61" i="3"/>
  <c r="B61" i="3"/>
  <c r="B69" i="3" s="1"/>
  <c r="I61" i="3" l="1"/>
  <c r="E70" i="3"/>
  <c r="B7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Jason</author>
  </authors>
  <commentList>
    <comment ref="B8" authorId="0" shapeId="0" xr:uid="{07817B4A-960A-437C-B619-19F5DF203A4B}">
      <text>
        <r>
          <rPr>
            <b/>
            <sz val="12"/>
            <color indexed="81"/>
            <rFont val="Calibri"/>
            <family val="2"/>
            <scheme val="minor"/>
          </rPr>
          <t>If unknown, click on "BoS District Map" to search for address. When searching, do not enter the city and state as part of the address; for example, you can search for "3989 Ruffin Road 92123"</t>
        </r>
      </text>
    </comment>
    <comment ref="B21" authorId="0" shapeId="0" xr:uid="{566942D1-5612-45C7-8BE3-D5A87B5FF242}">
      <text>
        <r>
          <rPr>
            <b/>
            <sz val="12"/>
            <color indexed="81"/>
            <rFont val="Calibri"/>
            <family val="2"/>
            <scheme val="minor"/>
          </rPr>
          <t>Please enter "TBD" if partnership is not yet formed.</t>
        </r>
      </text>
    </comment>
    <comment ref="A55" authorId="0" shapeId="0" xr:uid="{F02F25FD-40C7-4A10-8C27-38574D558797}">
      <text>
        <r>
          <rPr>
            <b/>
            <sz val="12"/>
            <color indexed="81"/>
            <rFont val="Calibri"/>
            <family val="2"/>
            <scheme val="minor"/>
          </rPr>
          <t>Select unit AMI limits from the dropdowns to the right.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Miller, Jason</author>
  </authors>
  <commentList>
    <comment ref="D8" authorId="0" shapeId="0" xr:uid="{A8A1952A-DEA0-438C-B115-E4AB6B122F57}">
      <text>
        <r>
          <rPr>
            <b/>
            <sz val="12"/>
            <color indexed="81"/>
            <rFont val="Calibri"/>
            <family val="2"/>
            <scheme val="minor"/>
          </rPr>
          <t xml:space="preserve">If this cell is pink, the amount does not match the </t>
        </r>
        <r>
          <rPr>
            <b/>
            <i/>
            <sz val="12"/>
            <color indexed="81"/>
            <rFont val="Calibri"/>
            <family val="2"/>
            <scheme val="minor"/>
          </rPr>
          <t>Amount of County Funding Requested</t>
        </r>
        <r>
          <rPr>
            <b/>
            <sz val="12"/>
            <color indexed="81"/>
            <rFont val="Calibri"/>
            <family val="2"/>
            <scheme val="minor"/>
          </rPr>
          <t xml:space="preserve"> entered in the </t>
        </r>
        <r>
          <rPr>
            <b/>
            <i/>
            <sz val="12"/>
            <color indexed="81"/>
            <rFont val="Calibri"/>
            <family val="2"/>
            <scheme val="minor"/>
          </rPr>
          <t>Development Summary</t>
        </r>
        <r>
          <rPr>
            <b/>
            <sz val="12"/>
            <color indexed="81"/>
            <rFont val="Calibri"/>
            <family val="2"/>
            <scheme val="minor"/>
          </rPr>
          <t xml:space="preserve"> tab (Cell B26).</t>
        </r>
      </text>
    </comment>
    <comment ref="D31" authorId="0" shapeId="0" xr:uid="{B839CD76-6845-4B5D-863E-50AC03ABBAED}">
      <text>
        <r>
          <rPr>
            <b/>
            <sz val="12"/>
            <color indexed="81"/>
            <rFont val="Calibri"/>
            <family val="2"/>
            <scheme val="minor"/>
          </rPr>
          <t xml:space="preserve">If this cell is pink, the total does not match the </t>
        </r>
        <r>
          <rPr>
            <b/>
            <i/>
            <sz val="12"/>
            <color indexed="81"/>
            <rFont val="Calibri"/>
            <family val="2"/>
            <scheme val="minor"/>
          </rPr>
          <t>Anticipated TDC</t>
        </r>
        <r>
          <rPr>
            <b/>
            <sz val="12"/>
            <color indexed="81"/>
            <rFont val="Calibri"/>
            <family val="2"/>
            <scheme val="minor"/>
          </rPr>
          <t xml:space="preserve"> entered in the </t>
        </r>
        <r>
          <rPr>
            <b/>
            <i/>
            <sz val="12"/>
            <color indexed="81"/>
            <rFont val="Calibri"/>
            <family val="2"/>
            <scheme val="minor"/>
          </rPr>
          <t>Development Summary</t>
        </r>
        <r>
          <rPr>
            <b/>
            <sz val="12"/>
            <color indexed="81"/>
            <rFont val="Calibri"/>
            <family val="2"/>
            <scheme val="minor"/>
          </rPr>
          <t xml:space="preserve"> tab (Cell B23).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Miller, Jason</author>
  </authors>
  <commentList>
    <comment ref="D40" authorId="0" shapeId="0" xr:uid="{9A865111-58AF-4945-95E1-F920B6CB0F3C}">
      <text>
        <r>
          <rPr>
            <b/>
            <sz val="12"/>
            <color indexed="81"/>
            <rFont val="Calibri"/>
            <family val="2"/>
            <scheme val="minor"/>
          </rPr>
          <t xml:space="preserve">If this cell is pink, the total does not match the </t>
        </r>
        <r>
          <rPr>
            <b/>
            <i/>
            <sz val="12"/>
            <color indexed="81"/>
            <rFont val="Calibri"/>
            <family val="2"/>
            <scheme val="minor"/>
          </rPr>
          <t>SOURCES TOTAL</t>
        </r>
        <r>
          <rPr>
            <b/>
            <sz val="12"/>
            <color indexed="81"/>
            <rFont val="Calibri"/>
            <family val="2"/>
            <scheme val="minor"/>
          </rPr>
          <t xml:space="preserve"> entered in the </t>
        </r>
        <r>
          <rPr>
            <b/>
            <i/>
            <sz val="12"/>
            <color indexed="81"/>
            <rFont val="Calibri"/>
            <family val="2"/>
            <scheme val="minor"/>
          </rPr>
          <t>Sources</t>
        </r>
        <r>
          <rPr>
            <b/>
            <sz val="12"/>
            <color indexed="81"/>
            <rFont val="Calibri"/>
            <family val="2"/>
            <scheme val="minor"/>
          </rPr>
          <t xml:space="preserve"> tab (Cell D33).</t>
        </r>
      </text>
    </comment>
  </commentList>
</comments>
</file>

<file path=xl/sharedStrings.xml><?xml version="1.0" encoding="utf-8"?>
<sst xmlns="http://schemas.openxmlformats.org/spreadsheetml/2006/main" count="378" uniqueCount="319">
  <si>
    <t xml:space="preserve">Applicant is : </t>
  </si>
  <si>
    <t>Owner</t>
  </si>
  <si>
    <t>GP/MGP</t>
  </si>
  <si>
    <t>Other</t>
  </si>
  <si>
    <t>Organizational Status:</t>
  </si>
  <si>
    <t>Private Entity</t>
  </si>
  <si>
    <t xml:space="preserve">Status of Ownership Entity: </t>
  </si>
  <si>
    <t>Exists</t>
  </si>
  <si>
    <t xml:space="preserve">Borrower | Partnership Entity: </t>
  </si>
  <si>
    <t xml:space="preserve">Rehabilitation </t>
  </si>
  <si>
    <t>Site Control</t>
  </si>
  <si>
    <t>Target Population and Support Services</t>
  </si>
  <si>
    <t>Applicant Experience</t>
  </si>
  <si>
    <t>Board Resolution</t>
  </si>
  <si>
    <t>Acquisition and Relocation Requirements</t>
  </si>
  <si>
    <t>Applicant, Developer, and Contractor Debarment</t>
  </si>
  <si>
    <t>Competitive Bidding Requirements</t>
  </si>
  <si>
    <t>Consistency with the County of San Diego Consortium Consolidated Plan</t>
  </si>
  <si>
    <t>Equal Opportunity</t>
  </si>
  <si>
    <t>Preliminary Title Report</t>
  </si>
  <si>
    <t>Rehabilitation Estimate</t>
  </si>
  <si>
    <t xml:space="preserve">County of San Diego HHSA NOFA </t>
  </si>
  <si>
    <t>APPLICATION CERTIFICATION</t>
  </si>
  <si>
    <t>Authorized Signature</t>
  </si>
  <si>
    <t>Typed Name</t>
  </si>
  <si>
    <t>Title</t>
  </si>
  <si>
    <t>Date Signed</t>
  </si>
  <si>
    <t xml:space="preserve">Acquisition </t>
  </si>
  <si>
    <t>To be formed</t>
  </si>
  <si>
    <t xml:space="preserve">Persons with physical disabilities </t>
  </si>
  <si>
    <t xml:space="preserve">Persons with developmental disabilities </t>
  </si>
  <si>
    <t xml:space="preserve">Persons with serious mental illness </t>
  </si>
  <si>
    <t xml:space="preserve">Persons with HIV/AIDS </t>
  </si>
  <si>
    <t xml:space="preserve">Military personnel and veterans </t>
  </si>
  <si>
    <t xml:space="preserve">Transition Aged Youth (TAY) </t>
  </si>
  <si>
    <t xml:space="preserve">Survivors of domestic violence </t>
  </si>
  <si>
    <t xml:space="preserve">Homeless or at risk of homelessness </t>
  </si>
  <si>
    <t xml:space="preserve">Families in need (low-income families) </t>
  </si>
  <si>
    <t>Owner &amp; GP/MGP</t>
  </si>
  <si>
    <t>Yes</t>
  </si>
  <si>
    <t>N/A</t>
  </si>
  <si>
    <t xml:space="preserve">Development Name </t>
  </si>
  <si>
    <t xml:space="preserve">Name of Applicant </t>
  </si>
  <si>
    <t xml:space="preserve">Status of Ownership Entity </t>
  </si>
  <si>
    <t xml:space="preserve">Amount of County Funding Requested </t>
  </si>
  <si>
    <t xml:space="preserve">Anticipated Total Development Cost </t>
  </si>
  <si>
    <t xml:space="preserve">Studio units </t>
  </si>
  <si>
    <t xml:space="preserve">1-bedroom units </t>
  </si>
  <si>
    <t xml:space="preserve">2-bedroom units </t>
  </si>
  <si>
    <t xml:space="preserve">3-bedroom units </t>
  </si>
  <si>
    <t xml:space="preserve">4-bedroom units </t>
  </si>
  <si>
    <t># of Total Units</t>
  </si>
  <si>
    <t xml:space="preserve">Other (specify below) </t>
  </si>
  <si>
    <t>No</t>
  </si>
  <si>
    <t># of Units</t>
  </si>
  <si>
    <t>Notes (if applicable)</t>
  </si>
  <si>
    <t>Totals</t>
  </si>
  <si>
    <t>Nonprofit</t>
  </si>
  <si>
    <t>to</t>
  </si>
  <si>
    <t xml:space="preserve">Seniors </t>
  </si>
  <si>
    <t xml:space="preserve">Initial applications are subject to a preliminary review for completeness; applications deemed incomplete will be denied at initial threshold review. The selection procedure will include an evaluation of the total financing proposed in the NOFA application and the development pro forma. A determination will also be made concerning the consistency of the proposal with the strategy and priorities developed by the County of San Diego for the use of NOFA program funds. Developments awarded funds under this NOFA must comply with the regulations of the funding sources, as applicable. </t>
  </si>
  <si>
    <t>Development Name</t>
  </si>
  <si>
    <r>
      <rPr>
        <sz val="12"/>
        <rFont val="Calibri"/>
        <family val="2"/>
        <scheme val="minor"/>
      </rPr>
      <t>100% Oc</t>
    </r>
    <r>
      <rPr>
        <sz val="12"/>
        <color theme="1"/>
        <rFont val="Calibri"/>
        <family val="2"/>
        <scheme val="minor"/>
      </rPr>
      <t>cupancy</t>
    </r>
    <r>
      <rPr>
        <sz val="12"/>
        <color theme="0" tint="-4.9989318521683403E-2"/>
        <rFont val="Calibri"/>
        <family val="2"/>
        <scheme val="minor"/>
      </rPr>
      <t>l</t>
    </r>
  </si>
  <si>
    <t>Relocation</t>
  </si>
  <si>
    <t>CDBG</t>
  </si>
  <si>
    <t>PLHA</t>
  </si>
  <si>
    <t>NPLH</t>
  </si>
  <si>
    <t>IHTF</t>
  </si>
  <si>
    <t>PIP</t>
  </si>
  <si>
    <t>ARPA</t>
  </si>
  <si>
    <t>County Funding</t>
  </si>
  <si>
    <t>Non-County Funding</t>
  </si>
  <si>
    <t xml:space="preserve">Manager/staff unit(s) </t>
  </si>
  <si>
    <t>NOFA Capital Funding Source(s) 
Being Requested</t>
  </si>
  <si>
    <t>BoS Districts</t>
  </si>
  <si>
    <t>District 1</t>
  </si>
  <si>
    <t>District 2</t>
  </si>
  <si>
    <t>District 3</t>
  </si>
  <si>
    <t>District 4</t>
  </si>
  <si>
    <t>District 5</t>
  </si>
  <si>
    <t xml:space="preserve">Community Planning Area (if applicable) </t>
  </si>
  <si>
    <t>Use of NOFA Funds, if Awarded (select all that apply)</t>
  </si>
  <si>
    <t>Special Needs Population(s) (if applicable)</t>
  </si>
  <si>
    <t>15% AMI Units</t>
  </si>
  <si>
    <t>20% AMI Units</t>
  </si>
  <si>
    <t>25% AMI Units</t>
  </si>
  <si>
    <t>30% AMI Units</t>
  </si>
  <si>
    <t>35% AMI Units</t>
  </si>
  <si>
    <t>40% AMI Units</t>
  </si>
  <si>
    <t>45% AMI Units</t>
  </si>
  <si>
    <t>50% AMI Units</t>
  </si>
  <si>
    <t>55% AMI Units</t>
  </si>
  <si>
    <t>60% AMI Units</t>
  </si>
  <si>
    <t>65% AMI Units</t>
  </si>
  <si>
    <t>70% AMI Units</t>
  </si>
  <si>
    <t>75% AMI Units</t>
  </si>
  <si>
    <t>80% AMI Units</t>
  </si>
  <si>
    <t>Unrestricted Units</t>
  </si>
  <si>
    <t>Manager/Staff Unit(s)</t>
  </si>
  <si>
    <t>Monthly Gross Rent Range (in dollars)</t>
  </si>
  <si>
    <t>BoS District Map</t>
  </si>
  <si>
    <t xml:space="preserve">County Board of Superviors (BoS) District </t>
  </si>
  <si>
    <t>Name of Funding Source</t>
  </si>
  <si>
    <t>HOME / HOME-ARP</t>
  </si>
  <si>
    <t>County Funding Sources</t>
  </si>
  <si>
    <t xml:space="preserve">Subtotal </t>
  </si>
  <si>
    <t>Amount</t>
  </si>
  <si>
    <t xml:space="preserve">County Funding Total </t>
  </si>
  <si>
    <t xml:space="preserve">Non-County Total </t>
  </si>
  <si>
    <t xml:space="preserve">SOURCES TOTAL </t>
  </si>
  <si>
    <t>NOFA Sources Requested</t>
  </si>
  <si>
    <t>No preference (any funding available)</t>
  </si>
  <si>
    <t>Currently Requesting (through this NOFA)</t>
  </si>
  <si>
    <t>Previously Awarded</t>
  </si>
  <si>
    <t xml:space="preserve">USES TOTAL </t>
  </si>
  <si>
    <t>Use Category</t>
  </si>
  <si>
    <t>Acquisition</t>
  </si>
  <si>
    <t xml:space="preserve">Acquisition Total </t>
  </si>
  <si>
    <t>Hard Costs</t>
  </si>
  <si>
    <t>Soft Costs</t>
  </si>
  <si>
    <t xml:space="preserve">Hard Cost Total </t>
  </si>
  <si>
    <t xml:space="preserve">Soft Cost Total </t>
  </si>
  <si>
    <t>Current NOFA Request</t>
  </si>
  <si>
    <t xml:space="preserve">Persons with substance use disorders </t>
  </si>
  <si>
    <t>HACSD (County)</t>
  </si>
  <si>
    <t>Carlsbad</t>
  </si>
  <si>
    <t>Encinitas</t>
  </si>
  <si>
    <t>PHA</t>
  </si>
  <si>
    <r>
      <rPr>
        <b/>
        <sz val="12"/>
        <color theme="0" tint="-0.499984740745262"/>
        <rFont val="Calibri"/>
        <family val="2"/>
        <scheme val="minor"/>
      </rPr>
      <t xml:space="preserve">* </t>
    </r>
    <r>
      <rPr>
        <sz val="12"/>
        <color theme="0" tint="-0.499984740745262"/>
        <rFont val="Calibri"/>
        <family val="2"/>
        <scheme val="minor"/>
      </rPr>
      <t>Tenant units only</t>
    </r>
  </si>
  <si>
    <r>
      <t>Studio units</t>
    </r>
    <r>
      <rPr>
        <b/>
        <sz val="12"/>
        <color theme="0" tint="-0.499984740745262"/>
        <rFont val="Calibri"/>
        <family val="2"/>
        <scheme val="minor"/>
      </rPr>
      <t>*</t>
    </r>
    <r>
      <rPr>
        <sz val="12"/>
        <color theme="0" tint="-0.499984740745262"/>
        <rFont val="Calibri"/>
        <family val="2"/>
        <scheme val="minor"/>
      </rPr>
      <t xml:space="preserve"> </t>
    </r>
  </si>
  <si>
    <r>
      <t>1-bedroom units</t>
    </r>
    <r>
      <rPr>
        <b/>
        <sz val="12"/>
        <color theme="0" tint="-0.499984740745262"/>
        <rFont val="Calibri"/>
        <family val="2"/>
        <scheme val="minor"/>
      </rPr>
      <t xml:space="preserve">* </t>
    </r>
  </si>
  <si>
    <r>
      <t>2-bedroom units</t>
    </r>
    <r>
      <rPr>
        <b/>
        <sz val="12"/>
        <color theme="0" tint="-0.499984740745262"/>
        <rFont val="Calibri"/>
        <family val="2"/>
        <scheme val="minor"/>
      </rPr>
      <t xml:space="preserve">* </t>
    </r>
  </si>
  <si>
    <r>
      <t>3-bedroom units</t>
    </r>
    <r>
      <rPr>
        <b/>
        <sz val="12"/>
        <color theme="0" tint="-0.499984740745262"/>
        <rFont val="Calibri"/>
        <family val="2"/>
        <scheme val="minor"/>
      </rPr>
      <t xml:space="preserve">* </t>
    </r>
  </si>
  <si>
    <r>
      <t>4-bedroom units</t>
    </r>
    <r>
      <rPr>
        <b/>
        <sz val="12"/>
        <color theme="0" tint="-0.499984740745262"/>
        <rFont val="Calibri"/>
        <family val="2"/>
        <scheme val="minor"/>
      </rPr>
      <t xml:space="preserve">* </t>
    </r>
  </si>
  <si>
    <t>Unit Rent and 
Operating Subsidies</t>
  </si>
  <si>
    <t xml:space="preserve">Is the development scattered-site? </t>
  </si>
  <si>
    <t xml:space="preserve">Assessor's Parcel Number(s) (APN) </t>
  </si>
  <si>
    <t xml:space="preserve">Census Tract(s) </t>
  </si>
  <si>
    <t xml:space="preserve">Development Address(es) </t>
  </si>
  <si>
    <t xml:space="preserve">Organizational Type </t>
  </si>
  <si>
    <t xml:space="preserve">Applicant Lead Contact Name </t>
  </si>
  <si>
    <t xml:space="preserve">Applicant Lead Contact Phone </t>
  </si>
  <si>
    <t xml:space="preserve">Applicant Lead Contact Email </t>
  </si>
  <si>
    <t xml:space="preserve">Applicant is the development's… </t>
  </si>
  <si>
    <t>Estimated Development Timeline (enter dates, as applicable)</t>
  </si>
  <si>
    <t xml:space="preserve"># of Units
by Affordability (% AMI) &amp; Unit Size </t>
  </si>
  <si>
    <t>Enforceable Commitment Included with Application?</t>
  </si>
  <si>
    <t xml:space="preserve">PERMANENT SOURCES OF FUNDING </t>
  </si>
  <si>
    <r>
      <t xml:space="preserve">NOTE: Applicant may edit/add/delete </t>
    </r>
    <r>
      <rPr>
        <b/>
        <i/>
        <sz val="12"/>
        <color rgb="FFFF0000"/>
        <rFont val="Calibri"/>
        <family val="2"/>
        <scheme val="minor"/>
      </rPr>
      <t>Use Category</t>
    </r>
    <r>
      <rPr>
        <b/>
        <sz val="12"/>
        <color rgb="FFFF0000"/>
        <rFont val="Calibri"/>
        <family val="2"/>
        <scheme val="minor"/>
      </rPr>
      <t xml:space="preserve"> line item titles, as necessary.</t>
    </r>
  </si>
  <si>
    <t xml:space="preserve">DEVELOPMENT SUMMARY </t>
  </si>
  <si>
    <t>Type of Special Needs Population</t>
  </si>
  <si>
    <t>If yes, how many noncontiguous sites?</t>
  </si>
  <si>
    <t>Included in Development?</t>
  </si>
  <si>
    <t>Dropdown</t>
  </si>
  <si>
    <t xml:space="preserve">Applicant Address </t>
  </si>
  <si>
    <t xml:space="preserve">PERMANENT USES OF FUNDING </t>
  </si>
  <si>
    <t>Has the Development completed all required environmental clearances?</t>
  </si>
  <si>
    <t>Type</t>
  </si>
  <si>
    <t>Developer Experience</t>
  </si>
  <si>
    <t>Has development previously 
been awarded County funding?</t>
  </si>
  <si>
    <t>Yes (aged 55+)</t>
  </si>
  <si>
    <t>Yes (aged 62+)</t>
  </si>
  <si>
    <t>Yes (both aged 55+ &amp; aged 62+)</t>
  </si>
  <si>
    <t>Fee title</t>
  </si>
  <si>
    <t>Option to purchase</t>
  </si>
  <si>
    <t>DDA with a public agency</t>
  </si>
  <si>
    <t>Leasehold</t>
  </si>
  <si>
    <t>Evid of Site Control</t>
  </si>
  <si>
    <t>ADDITIONAL DEVELOPMENT INFORMATION</t>
  </si>
  <si>
    <t xml:space="preserve">If so, what type of site control?  </t>
  </si>
  <si>
    <t xml:space="preserve">Notes, if necessary  </t>
  </si>
  <si>
    <t>Is evidence of site control 
included with application?</t>
  </si>
  <si>
    <t>Does the Developer currently 
have site control?</t>
  </si>
  <si>
    <t>Land Use</t>
  </si>
  <si>
    <t xml:space="preserve">Date of site control  </t>
  </si>
  <si>
    <t xml:space="preserve">Date final approval received 
(or anticipated)  </t>
  </si>
  <si>
    <t>Environmental Clearances</t>
  </si>
  <si>
    <t>Is evidence of approvals (or by-right status) included with application?</t>
  </si>
  <si>
    <t>Has Development obtained all 
discretionary land use approvals?</t>
  </si>
  <si>
    <t xml:space="preserve">Phase I Environmental Site Assessment  </t>
  </si>
  <si>
    <t xml:space="preserve">Phase II Environmental Site Assessment  </t>
  </si>
  <si>
    <t xml:space="preserve">National Environmental Policy Act (NEPA)  </t>
  </si>
  <si>
    <t>Completed?</t>
  </si>
  <si>
    <t>Completion Date or Anticipated Completion Date 
(if applicable)</t>
  </si>
  <si>
    <t>Attached?</t>
  </si>
  <si>
    <t>Formation date:</t>
  </si>
  <si>
    <t>Other (specify):</t>
  </si>
  <si>
    <t>Yes (by-right development)</t>
  </si>
  <si>
    <t>Yes (approvals received)</t>
  </si>
  <si>
    <t>Will the Development pursue LEED (Leadership in Energy and Environmental Design) certification?</t>
  </si>
  <si>
    <t>If so, what level of LEED certification will the Development likely achieve?</t>
  </si>
  <si>
    <t>If not, what level of LEED certification is most equivalent to the sustainability and energy-efficiency features of the Development?</t>
  </si>
  <si>
    <t>LEED</t>
  </si>
  <si>
    <t>Platinum</t>
  </si>
  <si>
    <t>Gold</t>
  </si>
  <si>
    <t>Silver</t>
  </si>
  <si>
    <t>Certified</t>
  </si>
  <si>
    <t>Provide a justification for why the Development's sustainability and energy-efficiency features will qualify the Development for, or are equivalent to, the listed LEED certification</t>
  </si>
  <si>
    <t>Supporting Documentation Included with Application?</t>
  </si>
  <si>
    <t>Title Insurance</t>
  </si>
  <si>
    <t>Accessibility</t>
  </si>
  <si>
    <t xml:space="preserve">California Environmental 
Quality Act (CEQA)  </t>
  </si>
  <si>
    <t xml:space="preserve">Name of Developer 1  </t>
  </si>
  <si>
    <t>Property Manager Experience</t>
  </si>
  <si>
    <t>Land sale contract</t>
  </si>
  <si>
    <t xml:space="preserve">Name of Property Management company  </t>
  </si>
  <si>
    <t>How many affordable housing units does the Property Management company operate?</t>
  </si>
  <si>
    <r>
      <t xml:space="preserve">Will the Development require the displacement and/or relocation of residential and/or commercial tenants?
</t>
    </r>
    <r>
      <rPr>
        <b/>
        <sz val="12"/>
        <rFont val="Calibri"/>
        <family val="2"/>
        <scheme val="minor"/>
      </rPr>
      <t>(If yes, enter numbers in the fields below.)</t>
    </r>
  </si>
  <si>
    <t xml:space="preserve"># of residential households to be displaced?  </t>
  </si>
  <si>
    <t xml:space="preserve"># of commercial tenants to be displaced?  </t>
  </si>
  <si>
    <t xml:space="preserve">Total tenants displaced:  </t>
  </si>
  <si>
    <t xml:space="preserve"># of residential households to be relocated?  </t>
  </si>
  <si>
    <t xml:space="preserve"># of commercial tenants to be relocated?  </t>
  </si>
  <si>
    <t xml:space="preserve">Total tenants relocated:  </t>
  </si>
  <si>
    <t>Yes; executed MOU is attached</t>
  </si>
  <si>
    <t>Yes; draft MOU is attached</t>
  </si>
  <si>
    <t>Utilities</t>
  </si>
  <si>
    <t>Tenants</t>
  </si>
  <si>
    <t xml:space="preserve">Who will pay for utilities in tenant units?  </t>
  </si>
  <si>
    <t>ACKNOWLEDGMENTS</t>
  </si>
  <si>
    <t>Acknowledgment</t>
  </si>
  <si>
    <t>Acknowledgment (select from dropdown)</t>
  </si>
  <si>
    <t>Monitoring</t>
  </si>
  <si>
    <t>Pre-Construction Conference</t>
  </si>
  <si>
    <t>Prevailing Wage Rates/Davis-Bacon</t>
  </si>
  <si>
    <t>NOFA Sections</t>
  </si>
  <si>
    <t>Participation of Disabled Veterans Business Enterprises (DVBEs) and 
Minority- and Women-Owned Business Enterprises (MWBEs)</t>
  </si>
  <si>
    <t>Affordability Period</t>
  </si>
  <si>
    <t>Reservation of Funds</t>
  </si>
  <si>
    <t>Cost Recovery and Fees</t>
  </si>
  <si>
    <t>General Information and Financial Feasibility, 
Enforceable Commitments and Financial Feasibility</t>
  </si>
  <si>
    <t>The undersigned certifies under penalty of perjury that all statements made in this proposal 
are true and correct to the best of the undersigned's knowledge.</t>
  </si>
  <si>
    <t xml:space="preserve">The application and its supporting documentation have been reviewed for completeness using the application checklist. </t>
  </si>
  <si>
    <t>TAB 1: GENERAL INFORMATION AND FINANCIAL FEASIBILITY</t>
  </si>
  <si>
    <t>NOFA Application Workbook (this Excel file)</t>
  </si>
  <si>
    <t>1.</t>
  </si>
  <si>
    <t>2.</t>
  </si>
  <si>
    <t>Partnership Agreements</t>
  </si>
  <si>
    <t>3.</t>
  </si>
  <si>
    <t>Proforma</t>
  </si>
  <si>
    <t>4.</t>
  </si>
  <si>
    <t>Enforceable Commitments and Financial Feasibility</t>
  </si>
  <si>
    <t>5.</t>
  </si>
  <si>
    <t>TAB 2: DEVELOPMENT OVERVIEW</t>
  </si>
  <si>
    <t>Development Narrative</t>
  </si>
  <si>
    <t>Consistency with Land Use and Zoning</t>
  </si>
  <si>
    <t>Evidence of Site Control</t>
  </si>
  <si>
    <t>Development Design and Implementation</t>
  </si>
  <si>
    <t>Provide any additional information regarding the development's sustainability and energy-efficiency features that may be relevant to the scoring committee</t>
  </si>
  <si>
    <t>An Energy-Efficiency Based Utility Allowance schedule is available to qualified developments that either meet or exceed the California's Building Energy Efficiency Standards. Do you plan to utilize the Energy Efficiency Based Utility Allowance schedule?</t>
  </si>
  <si>
    <t>TAB 3: APPLICANT EXPERIENCE</t>
  </si>
  <si>
    <t>Technical Capacity</t>
  </si>
  <si>
    <t>Supportive Services Narrative</t>
  </si>
  <si>
    <t>Evidence of Supportive Services</t>
  </si>
  <si>
    <t>TAB 5: MANAGEMENT PLAN</t>
  </si>
  <si>
    <t>Affirmative Fair Housing Marketing Plan</t>
  </si>
  <si>
    <t>Management Plan</t>
  </si>
  <si>
    <t>Smoke Free Housing</t>
  </si>
  <si>
    <t>TAB 6: REPORTS</t>
  </si>
  <si>
    <t xml:space="preserve">Appraisal   </t>
  </si>
  <si>
    <t>Audited Financial Statement and Single Audit</t>
  </si>
  <si>
    <t>Environmental Review and Related Reports</t>
  </si>
  <si>
    <t>TAB 7: REHABILITATION PROJECTS (as applicable)</t>
  </si>
  <si>
    <t xml:space="preserve">Physical Needs Assessment </t>
  </si>
  <si>
    <t>Rehabilitation Standards</t>
  </si>
  <si>
    <t>TAB 8: RELOCATION (as applicable)</t>
  </si>
  <si>
    <t>Relocation Plan</t>
  </si>
  <si>
    <t>Relocation Noticing</t>
  </si>
  <si>
    <t>Attachment C – Sample Borrower’s Insurance Requirements</t>
  </si>
  <si>
    <t>APPLICATION CHECKLIST</t>
  </si>
  <si>
    <t>Sections</t>
  </si>
  <si>
    <t>Notes / Comments from Applicant(s) (as applicable)</t>
  </si>
  <si>
    <r>
      <t xml:space="preserve">NOTE: Please only enter </t>
    </r>
    <r>
      <rPr>
        <b/>
        <i/>
        <sz val="12"/>
        <color rgb="FFFF0000"/>
        <rFont val="Calibri"/>
        <family val="2"/>
        <scheme val="minor"/>
      </rPr>
      <t>permanent</t>
    </r>
    <r>
      <rPr>
        <b/>
        <sz val="12"/>
        <color rgb="FFFF0000"/>
        <rFont val="Calibri"/>
        <family val="2"/>
        <scheme val="minor"/>
      </rPr>
      <t xml:space="preserve"> funding sources.</t>
    </r>
  </si>
  <si>
    <t>Phase I Environmental Site Assessment</t>
  </si>
  <si>
    <t>Other report (please specify in Notes, as applicable)</t>
  </si>
  <si>
    <t>Yes, included with app</t>
  </si>
  <si>
    <t>No, not included with app</t>
  </si>
  <si>
    <t>Applicant(s) must acknowledge and comply with the requirements of the NOFA sections listed below. Failure to select the Acknowledgment from the dropdown below will result in the NOFA response being considered incomplete and may lead to denial at threshhold review. See the NOFA for the specific requirements associated with each NOFA section.</t>
  </si>
  <si>
    <t>Completed</t>
  </si>
  <si>
    <t>County of San Diego Health &amp; Human Services Agency
Housing &amp; Community Development Services
NOFA APPLICATION WORKBOOK INSTRUCTIONS</t>
  </si>
  <si>
    <t xml:space="preserve">NOTE: HCDS reserves the right, in its sole discretion, to disqualify any application that is incomplete, out of order, lacks required attachments, or contains errors, inconsistencies, misrepresented information, or other deficiencies. Forms provided in the NOFA application must be used and information provided otherwise may be disregarded at the discretion of HCDS. HCDS reserves the right to waive disparities in a NOFA response if the sum and substance of the NOFA response is present. Moreover, HCDS reserves the right to terminate this NOFA at any time without prior notice. </t>
  </si>
  <si>
    <r>
      <t xml:space="preserve">Cells that are a </t>
    </r>
    <r>
      <rPr>
        <b/>
        <sz val="12"/>
        <rFont val="Calibri"/>
        <family val="2"/>
        <scheme val="minor"/>
      </rPr>
      <t>light yellow color require information to be entered</t>
    </r>
    <r>
      <rPr>
        <sz val="12"/>
        <rFont val="Calibri"/>
        <family val="2"/>
        <scheme val="minor"/>
      </rPr>
      <t>; please click these cells and type in the appropriate response.</t>
    </r>
  </si>
  <si>
    <t>Cells in this document that need to be completed by the Applicant are colored either light pink or light yellow:</t>
  </si>
  <si>
    <t>Site Clearing &amp; Demolition</t>
  </si>
  <si>
    <t>On-site Improvements</t>
  </si>
  <si>
    <t>Contractor’s Overhead &amp; Profit</t>
  </si>
  <si>
    <t>General Conditions</t>
  </si>
  <si>
    <t>Contractor’s Insurance</t>
  </si>
  <si>
    <t>Construction Contingency</t>
  </si>
  <si>
    <t>Fees Permits &amp; Studies</t>
  </si>
  <si>
    <t>Developer’s Fee</t>
  </si>
  <si>
    <t>Legal</t>
  </si>
  <si>
    <t>Rent-Up &amp; Marketing</t>
  </si>
  <si>
    <t>Financing Costs</t>
  </si>
  <si>
    <t>Loan Interest</t>
  </si>
  <si>
    <t>Other Soft Costs</t>
  </si>
  <si>
    <t>Soft Cost Contingency</t>
  </si>
  <si>
    <t>Applicant acknowledges and will comply with the requirements 
of all NOFA sections, including those listed below</t>
  </si>
  <si>
    <t>Proof of Completion 
(or Exemption)</t>
  </si>
  <si>
    <t>CEQA</t>
  </si>
  <si>
    <t>Exempt</t>
  </si>
  <si>
    <r>
      <t xml:space="preserve">Email an electronic copy of the completed NOFA Application, Attachments (as applicable), and NOFA Application Workbook (this Excel file) via a secured electronic management and storage system 
(SharePoint, OneDrive, Drop Box, etc.) to: 
</t>
    </r>
    <r>
      <rPr>
        <b/>
        <sz val="12"/>
        <color theme="1"/>
        <rFont val="Calibri"/>
        <family val="2"/>
        <scheme val="minor"/>
      </rPr>
      <t>community.development@sdcounty.ca.gov</t>
    </r>
    <r>
      <rPr>
        <sz val="12"/>
        <color theme="1"/>
        <rFont val="Calibri"/>
        <family val="2"/>
        <scheme val="minor"/>
      </rPr>
      <t xml:space="preserve">
Also submit a copy of all documents on a USB drive to: 
</t>
    </r>
    <r>
      <rPr>
        <b/>
        <sz val="12"/>
        <color theme="1"/>
        <rFont val="Calibri"/>
        <family val="2"/>
        <scheme val="minor"/>
      </rPr>
      <t>Housing and Community Development Services
Attn: Community Development
3989 Ruffin Road 
San Diego, CA 92123</t>
    </r>
    <r>
      <rPr>
        <sz val="12"/>
        <color theme="1"/>
        <rFont val="Calibri"/>
        <family val="2"/>
        <scheme val="minor"/>
      </rPr>
      <t xml:space="preserve">
The emailed application and information on the USB drive must be consistent and the same. Applicants who do not submit both versions of the application on or before the application deadline will be deemed non-responsive.  </t>
    </r>
  </si>
  <si>
    <r>
      <t>How many affordable housing developments/units has Developer 1</t>
    </r>
    <r>
      <rPr>
        <b/>
        <sz val="12"/>
        <rFont val="Calibri"/>
        <family val="2"/>
        <scheme val="minor"/>
      </rPr>
      <t xml:space="preserve"> constructed, acquired, and/or rehabilitated</t>
    </r>
    <r>
      <rPr>
        <sz val="12"/>
        <rFont val="Calibri"/>
        <family val="2"/>
        <scheme val="minor"/>
      </rPr>
      <t>?</t>
    </r>
  </si>
  <si>
    <r>
      <t>How many affordable housing developments/units does Developer 1</t>
    </r>
    <r>
      <rPr>
        <b/>
        <sz val="12"/>
        <rFont val="Calibri"/>
        <family val="2"/>
        <scheme val="minor"/>
      </rPr>
      <t xml:space="preserve"> </t>
    </r>
    <r>
      <rPr>
        <sz val="12"/>
        <rFont val="Calibri"/>
        <family val="2"/>
        <scheme val="minor"/>
      </rPr>
      <t>have</t>
    </r>
    <r>
      <rPr>
        <b/>
        <sz val="12"/>
        <rFont val="Calibri"/>
        <family val="2"/>
        <scheme val="minor"/>
      </rPr>
      <t xml:space="preserve"> currently under construction</t>
    </r>
    <r>
      <rPr>
        <sz val="12"/>
        <rFont val="Calibri"/>
        <family val="2"/>
        <scheme val="minor"/>
      </rPr>
      <t>?</t>
    </r>
  </si>
  <si>
    <r>
      <t>For how many affordable housing developments/units is Developer 1</t>
    </r>
    <r>
      <rPr>
        <b/>
        <sz val="12"/>
        <rFont val="Calibri"/>
        <family val="2"/>
        <scheme val="minor"/>
      </rPr>
      <t xml:space="preserve"> currently securing financing</t>
    </r>
    <r>
      <rPr>
        <sz val="12"/>
        <rFont val="Calibri"/>
        <family val="2"/>
        <scheme val="minor"/>
      </rPr>
      <t>?</t>
    </r>
  </si>
  <si>
    <t>Developments:</t>
  </si>
  <si>
    <t>Units:</t>
  </si>
  <si>
    <t>Current Rent Roll</t>
  </si>
  <si>
    <t>Select "Completed" from the dropdown menu in Column A for all submitted items.</t>
  </si>
  <si>
    <r>
      <t xml:space="preserve">Cells that are a </t>
    </r>
    <r>
      <rPr>
        <b/>
        <sz val="12"/>
        <rFont val="Calibri"/>
        <family val="2"/>
        <scheme val="minor"/>
      </rPr>
      <t>light pink color</t>
    </r>
    <r>
      <rPr>
        <sz val="12"/>
        <rFont val="Calibri"/>
        <family val="2"/>
        <scheme val="minor"/>
      </rPr>
      <t xml:space="preserve"> </t>
    </r>
    <r>
      <rPr>
        <b/>
        <sz val="12"/>
        <rFont val="Calibri"/>
        <family val="2"/>
        <scheme val="minor"/>
      </rPr>
      <t>are</t>
    </r>
    <r>
      <rPr>
        <sz val="12"/>
        <rFont val="Calibri"/>
        <family val="2"/>
        <scheme val="minor"/>
      </rPr>
      <t xml:space="preserve"> </t>
    </r>
    <r>
      <rPr>
        <b/>
        <sz val="12"/>
        <rFont val="Calibri"/>
        <family val="2"/>
        <scheme val="minor"/>
      </rPr>
      <t>dropdowns</t>
    </r>
    <r>
      <rPr>
        <sz val="12"/>
        <rFont val="Calibri"/>
        <family val="2"/>
        <scheme val="minor"/>
      </rPr>
      <t>; please click these cells and select the appropriate responses from the dropdown menus that becomes visible. These cells will turn to light green once an acceptable response is selected.</t>
    </r>
  </si>
  <si>
    <t>To e-sign, right-click the Authorized Signature block and select "Sign"</t>
  </si>
  <si>
    <t xml:space="preserve">Rehabilitation Completion </t>
  </si>
  <si>
    <t xml:space="preserve">Rehabilitation Start </t>
  </si>
  <si>
    <t>Land/Building Acquisition</t>
  </si>
  <si>
    <r>
      <rPr>
        <b/>
        <sz val="12"/>
        <color theme="1"/>
        <rFont val="Calibri"/>
        <family val="2"/>
        <scheme val="minor"/>
      </rPr>
      <t xml:space="preserve">
Complete the following tabs in this Excel document:
</t>
    </r>
    <r>
      <rPr>
        <sz val="12"/>
        <color theme="1"/>
        <rFont val="Calibri"/>
        <family val="2"/>
        <scheme val="minor"/>
      </rPr>
      <t xml:space="preserve">Tab 2 - Application Checklist ("Checklist")
Tab 3 - Development Summary ("Summary")
Tab 4 - Additional Development Information ("Add'l Info")
Tab 5 - Permanent Sources of Funding ("Sources")
Tab 6 - Permanent Uses of Funding ("Uses")
Tab 7 - Acknowledgements
Tab 8 - Certification
Questions regarding this Excel document can be submitted to community.development@sdcounty.ca.gov
</t>
    </r>
  </si>
  <si>
    <t>Attachment B – CDBG Program Requirements</t>
  </si>
  <si>
    <t>TAB 4: TENANT POPULATION AND SUPPORT SERVICES (as applicable)</t>
  </si>
  <si>
    <t>Sustainability and Energy Efficiency (as applicable)</t>
  </si>
  <si>
    <t>Attachment A – Required Federal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</si>
</sst>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mmm\ yyyy"/>
    <numFmt numFmtId="165" formatCode="m/d/yy;@"/>
    <numFmt numFmtId="166" formatCode="[&lt;=9999999]###\-####;\(###\)\ ###\-####"/>
  </numFmts>
  <fonts count="29" x14ac:knownFonts="1">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4"/>
      <color theme="1"/>
      <name val="Calibri"/>
      <family val="2"/>
      <scheme val="minor"/>
    </font>
    <font>
      <sz val="12"/>
      <color theme="1"/>
      <name val="Calibri"/>
      <family val="2"/>
      <scheme val="minor"/>
    </font>
    <font>
      <sz val="12"/>
      <name val="Calibri"/>
      <family val="2"/>
      <scheme val="minor"/>
    </font>
    <font>
      <b/>
      <u/>
      <sz val="12"/>
      <color theme="1"/>
      <name val="Calibri"/>
      <family val="2"/>
      <scheme val="minor"/>
    </font>
    <font>
      <i/>
      <sz val="12"/>
      <color theme="1"/>
      <name val="Calibri"/>
      <family val="2"/>
      <scheme val="minor"/>
    </font>
    <font>
      <sz val="12"/>
      <color rgb="FFFF0000"/>
      <name val="Calibri"/>
      <family val="2"/>
      <scheme val="minor"/>
    </font>
    <font>
      <b/>
      <sz val="16"/>
      <color theme="1"/>
      <name val="Calibri"/>
      <family val="2"/>
      <scheme val="minor"/>
    </font>
    <font>
      <sz val="16"/>
      <color theme="1"/>
      <name val="Calibri"/>
      <family val="2"/>
      <scheme val="minor"/>
    </font>
    <font>
      <sz val="11"/>
      <color theme="1"/>
      <name val="Calibri"/>
      <family val="2"/>
      <scheme val="minor"/>
    </font>
    <font>
      <b/>
      <sz val="12"/>
      <color rgb="FFFF0000"/>
      <name val="Calibri"/>
      <family val="2"/>
      <scheme val="minor"/>
    </font>
    <font>
      <sz val="12"/>
      <color theme="0" tint="-4.9989318521683403E-2"/>
      <name val="Calibri"/>
      <family val="2"/>
      <scheme val="minor"/>
    </font>
    <font>
      <sz val="10"/>
      <name val="Arial"/>
      <family val="2"/>
    </font>
    <font>
      <b/>
      <sz val="12"/>
      <color indexed="81"/>
      <name val="Calibri"/>
      <family val="2"/>
      <scheme val="minor"/>
    </font>
    <font>
      <b/>
      <sz val="12"/>
      <name val="Calibri"/>
      <family val="2"/>
      <scheme val="minor"/>
    </font>
    <font>
      <u/>
      <sz val="12"/>
      <color theme="10"/>
      <name val="Calibri"/>
      <family val="2"/>
      <scheme val="minor"/>
    </font>
    <font>
      <b/>
      <sz val="18"/>
      <color theme="1"/>
      <name val="Calibri"/>
      <family val="2"/>
      <scheme val="minor"/>
    </font>
    <font>
      <b/>
      <sz val="14"/>
      <name val="Calibri"/>
      <family val="2"/>
      <scheme val="minor"/>
    </font>
    <font>
      <b/>
      <sz val="15"/>
      <color theme="1"/>
      <name val="Calibri"/>
      <family val="2"/>
      <scheme val="minor"/>
    </font>
    <font>
      <sz val="12"/>
      <color theme="0" tint="-0.499984740745262"/>
      <name val="Calibri"/>
      <family val="2"/>
      <scheme val="minor"/>
    </font>
    <font>
      <b/>
      <sz val="12"/>
      <color theme="0" tint="-0.499984740745262"/>
      <name val="Calibri"/>
      <family val="2"/>
      <scheme val="minor"/>
    </font>
    <font>
      <b/>
      <u/>
      <sz val="11"/>
      <color theme="10"/>
      <name val="Calibri"/>
      <family val="2"/>
      <scheme val="minor"/>
    </font>
    <font>
      <b/>
      <i/>
      <sz val="12"/>
      <color indexed="81"/>
      <name val="Calibri"/>
      <family val="2"/>
      <scheme val="minor"/>
    </font>
    <font>
      <b/>
      <i/>
      <sz val="12"/>
      <color rgb="FFFF0000"/>
      <name val="Calibri"/>
      <family val="2"/>
      <scheme val="minor"/>
    </font>
    <font>
      <b/>
      <u/>
      <sz val="14"/>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E7E7"/>
        <bgColor indexed="64"/>
      </patternFill>
    </fill>
    <fill>
      <patternFill patternType="solid">
        <fgColor rgb="FFFFF8E5"/>
        <bgColor indexed="64"/>
      </patternFill>
    </fill>
  </fills>
  <borders count="9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s>
  <cellStyleXfs count="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3" fillId="0" borderId="0" applyFont="0" applyFill="0" applyBorder="0" applyAlignment="0" applyProtection="0"/>
    <xf numFmtId="0" fontId="16" fillId="0" borderId="0"/>
    <xf numFmtId="43" fontId="13" fillId="0" borderId="0" applyFont="0" applyFill="0" applyBorder="0" applyAlignment="0" applyProtection="0"/>
    <xf numFmtId="0" fontId="3" fillId="0" borderId="0" applyNumberFormat="0" applyFill="0" applyBorder="0" applyAlignment="0" applyProtection="0"/>
  </cellStyleXfs>
  <cellXfs count="381">
    <xf numFmtId="0" fontId="0" fillId="0" borderId="0" xfId="0"/>
    <xf numFmtId="0" fontId="0" fillId="0" borderId="0" xfId="0" applyAlignment="1">
      <alignment horizontal="center"/>
    </xf>
    <xf numFmtId="0" fontId="1" fillId="0" borderId="0" xfId="0" applyFont="1" applyAlignment="1">
      <alignment vertical="center" wrapText="1"/>
    </xf>
    <xf numFmtId="0" fontId="0" fillId="0" borderId="0" xfId="0"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xf>
    <xf numFmtId="0" fontId="2" fillId="0" borderId="0" xfId="0" applyFont="1" applyAlignment="1">
      <alignment vertical="center"/>
    </xf>
    <xf numFmtId="0" fontId="1" fillId="0" borderId="0" xfId="0" applyFont="1"/>
    <xf numFmtId="0" fontId="0" fillId="0" borderId="0" xfId="0" applyAlignment="1">
      <alignment wrapText="1"/>
    </xf>
    <xf numFmtId="0" fontId="5" fillId="0" borderId="0" xfId="0" applyFont="1" applyAlignment="1">
      <alignment horizontal="left" vertical="center"/>
    </xf>
    <xf numFmtId="7" fontId="6" fillId="0" borderId="0" xfId="5" applyNumberFormat="1" applyFont="1" applyFill="1" applyBorder="1" applyAlignment="1" applyProtection="1">
      <alignment horizontal="left" vertical="center"/>
    </xf>
    <xf numFmtId="7" fontId="7" fillId="0" borderId="0" xfId="5" applyNumberFormat="1" applyFont="1" applyFill="1" applyBorder="1" applyAlignment="1" applyProtection="1">
      <alignment horizontal="left" vertical="center"/>
    </xf>
    <xf numFmtId="7" fontId="10" fillId="0" borderId="0" xfId="5" applyNumberFormat="1" applyFont="1" applyFill="1" applyBorder="1" applyAlignment="1" applyProtection="1">
      <alignment horizontal="left" vertical="center"/>
    </xf>
    <xf numFmtId="0" fontId="1" fillId="0" borderId="0" xfId="0" applyFont="1" applyAlignment="1">
      <alignment horizontal="center" vertical="center" wrapText="1"/>
    </xf>
    <xf numFmtId="49" fontId="25" fillId="0" borderId="0" xfId="8" applyNumberFormat="1" applyFont="1" applyAlignment="1" applyProtection="1">
      <alignment horizontal="right" vertical="center"/>
      <protection locked="0"/>
    </xf>
    <xf numFmtId="0" fontId="1" fillId="0" borderId="0" xfId="0" applyFont="1" applyAlignment="1">
      <alignment vertical="center"/>
    </xf>
    <xf numFmtId="0" fontId="0" fillId="0" borderId="0" xfId="0" applyAlignment="1">
      <alignment horizontal="left" vertical="center"/>
    </xf>
    <xf numFmtId="0" fontId="0" fillId="0" borderId="0" xfId="0" applyAlignment="1">
      <alignment vertical="center"/>
    </xf>
    <xf numFmtId="49" fontId="0" fillId="0" borderId="0" xfId="0" applyNumberFormat="1" applyAlignment="1">
      <alignment vertical="center"/>
    </xf>
    <xf numFmtId="0" fontId="1" fillId="0" borderId="1" xfId="0" applyFont="1" applyBorder="1" applyAlignment="1">
      <alignment vertical="center"/>
    </xf>
    <xf numFmtId="49" fontId="7" fillId="0" borderId="32" xfId="0" applyNumberFormat="1" applyFont="1" applyBorder="1" applyAlignment="1">
      <alignment horizontal="center" vertical="center"/>
    </xf>
    <xf numFmtId="0" fontId="7" fillId="0" borderId="32" xfId="0" applyFont="1" applyBorder="1" applyAlignment="1">
      <alignment horizontal="left" vertical="center" wrapText="1"/>
    </xf>
    <xf numFmtId="49" fontId="7" fillId="0" borderId="79" xfId="0" applyNumberFormat="1" applyFont="1" applyBorder="1" applyAlignment="1">
      <alignment horizontal="center" vertical="center"/>
    </xf>
    <xf numFmtId="0" fontId="7" fillId="0" borderId="79" xfId="0" applyFont="1" applyBorder="1" applyAlignment="1">
      <alignment horizontal="left" vertical="center" wrapText="1"/>
    </xf>
    <xf numFmtId="0" fontId="12" fillId="0" borderId="0" xfId="0" applyFont="1" applyAlignment="1">
      <alignment vertical="center"/>
    </xf>
    <xf numFmtId="0" fontId="7" fillId="0" borderId="79" xfId="0" applyFont="1" applyBorder="1" applyAlignment="1">
      <alignment horizontal="left" vertical="center"/>
    </xf>
    <xf numFmtId="0" fontId="7" fillId="0" borderId="32" xfId="0" applyFont="1" applyBorder="1" applyAlignment="1">
      <alignment horizontal="left" vertical="center"/>
    </xf>
    <xf numFmtId="0" fontId="11" fillId="0" borderId="0" xfId="0" applyFont="1" applyAlignment="1">
      <alignment vertical="center"/>
    </xf>
    <xf numFmtId="3" fontId="6" fillId="0" borderId="2" xfId="0" applyNumberFormat="1" applyFont="1" applyBorder="1" applyAlignment="1">
      <alignment horizontal="center" vertical="center"/>
    </xf>
    <xf numFmtId="44" fontId="6" fillId="6" borderId="4" xfId="0" applyNumberFormat="1" applyFont="1" applyFill="1" applyBorder="1" applyAlignment="1">
      <alignment horizontal="center" vertical="center"/>
    </xf>
    <xf numFmtId="0" fontId="6" fillId="0" borderId="0" xfId="0" applyFont="1" applyAlignment="1">
      <alignment vertical="center"/>
    </xf>
    <xf numFmtId="3" fontId="2" fillId="0" borderId="38" xfId="0" applyNumberFormat="1" applyFont="1" applyBorder="1" applyAlignment="1">
      <alignment horizontal="center" vertical="center"/>
    </xf>
    <xf numFmtId="5" fontId="2" fillId="0" borderId="20" xfId="0" applyNumberFormat="1" applyFont="1" applyBorder="1" applyAlignment="1">
      <alignment horizontal="center" vertical="center"/>
    </xf>
    <xf numFmtId="44" fontId="2" fillId="6" borderId="18" xfId="0" applyNumberFormat="1" applyFont="1" applyFill="1" applyBorder="1" applyAlignment="1">
      <alignment horizontal="center" vertical="center"/>
    </xf>
    <xf numFmtId="5" fontId="2" fillId="0" borderId="56" xfId="0" applyNumberFormat="1" applyFont="1" applyBorder="1" applyAlignment="1">
      <alignment horizontal="center" vertical="center"/>
    </xf>
    <xf numFmtId="3" fontId="2" fillId="0" borderId="12" xfId="0" applyNumberFormat="1" applyFont="1" applyBorder="1" applyAlignment="1">
      <alignment horizontal="center" vertical="center"/>
    </xf>
    <xf numFmtId="0" fontId="23" fillId="0" borderId="0" xfId="0" applyFont="1" applyAlignment="1">
      <alignment horizontal="right" vertical="center"/>
    </xf>
    <xf numFmtId="14" fontId="10" fillId="0" borderId="0" xfId="0" applyNumberFormat="1" applyFont="1" applyAlignment="1">
      <alignment vertical="center"/>
    </xf>
    <xf numFmtId="14" fontId="6" fillId="0" borderId="0" xfId="0" applyNumberFormat="1"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43" fontId="6" fillId="0" borderId="0" xfId="7" applyFont="1" applyAlignment="1" applyProtection="1">
      <alignment vertical="center"/>
    </xf>
    <xf numFmtId="0" fontId="7" fillId="0" borderId="0" xfId="0" applyFont="1" applyAlignment="1">
      <alignment vertical="center" wrapText="1"/>
    </xf>
    <xf numFmtId="14" fontId="6" fillId="0" borderId="0" xfId="0" applyNumberFormat="1" applyFont="1" applyAlignment="1">
      <alignment vertical="center"/>
    </xf>
    <xf numFmtId="0" fontId="2" fillId="0" borderId="0" xfId="0" applyFont="1" applyAlignment="1">
      <alignment horizontal="left" vertical="center"/>
    </xf>
    <xf numFmtId="14" fontId="6" fillId="0" borderId="0" xfId="0" applyNumberFormat="1"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9" fillId="0" borderId="0" xfId="0" applyFont="1" applyAlignment="1">
      <alignment horizontal="left" vertical="center"/>
    </xf>
    <xf numFmtId="14" fontId="2" fillId="0" borderId="0" xfId="0" applyNumberFormat="1" applyFont="1" applyAlignment="1">
      <alignment horizontal="left" vertical="center"/>
    </xf>
    <xf numFmtId="0" fontId="18" fillId="3" borderId="17" xfId="0" applyFont="1" applyFill="1" applyBorder="1" applyAlignment="1">
      <alignment horizontal="center" vertical="center" wrapText="1"/>
    </xf>
    <xf numFmtId="0" fontId="18" fillId="3" borderId="2" xfId="0" applyFont="1" applyFill="1" applyBorder="1" applyAlignment="1">
      <alignment horizontal="center" vertical="center" wrapText="1"/>
    </xf>
    <xf numFmtId="3" fontId="2" fillId="0" borderId="10" xfId="0" applyNumberFormat="1" applyFont="1" applyBorder="1" applyAlignment="1">
      <alignment horizontal="center" vertical="center"/>
    </xf>
    <xf numFmtId="0" fontId="2" fillId="3" borderId="10" xfId="0" applyFont="1" applyFill="1" applyBorder="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9" fontId="2" fillId="0" borderId="2" xfId="0" applyNumberFormat="1" applyFont="1" applyBorder="1" applyAlignment="1">
      <alignment horizontal="center" vertical="center" wrapText="1"/>
    </xf>
    <xf numFmtId="49" fontId="6" fillId="0" borderId="0" xfId="0" applyNumberFormat="1" applyFont="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0" borderId="0" xfId="0" applyFont="1" applyAlignment="1">
      <alignment horizontal="left" vertical="center"/>
    </xf>
    <xf numFmtId="0" fontId="6" fillId="3" borderId="17" xfId="0" applyFont="1" applyFill="1" applyBorder="1" applyAlignment="1">
      <alignment horizontal="right" vertical="center"/>
    </xf>
    <xf numFmtId="0" fontId="6" fillId="3" borderId="11" xfId="0" applyFont="1" applyFill="1" applyBorder="1" applyAlignment="1">
      <alignment horizontal="right" vertical="center"/>
    </xf>
    <xf numFmtId="49" fontId="6" fillId="0" borderId="0" xfId="0" applyNumberFormat="1" applyFont="1" applyAlignment="1">
      <alignment horizontal="left" vertical="center"/>
    </xf>
    <xf numFmtId="0" fontId="2" fillId="3" borderId="8" xfId="0" applyFont="1" applyFill="1" applyBorder="1" applyAlignment="1">
      <alignment horizontal="right" vertical="center"/>
    </xf>
    <xf numFmtId="0" fontId="7" fillId="3" borderId="27" xfId="0" applyFont="1" applyFill="1" applyBorder="1" applyAlignment="1">
      <alignment horizontal="right" vertical="center" wrapText="1"/>
    </xf>
    <xf numFmtId="49" fontId="2" fillId="0" borderId="0" xfId="0" applyNumberFormat="1" applyFont="1" applyAlignment="1">
      <alignment horizontal="left" vertical="center"/>
    </xf>
    <xf numFmtId="0" fontId="7" fillId="0" borderId="0" xfId="0" applyFont="1" applyAlignment="1">
      <alignment vertical="center"/>
    </xf>
    <xf numFmtId="0" fontId="2" fillId="3" borderId="28" xfId="0" applyFont="1" applyFill="1" applyBorder="1" applyAlignment="1">
      <alignment horizontal="right" vertical="center"/>
    </xf>
    <xf numFmtId="0" fontId="6" fillId="3" borderId="16" xfId="0" applyFont="1" applyFill="1" applyBorder="1" applyAlignment="1">
      <alignment horizontal="right" vertical="center"/>
    </xf>
    <xf numFmtId="0" fontId="7" fillId="3" borderId="8" xfId="0" applyFont="1" applyFill="1" applyBorder="1" applyAlignment="1">
      <alignment horizontal="right" vertical="center"/>
    </xf>
    <xf numFmtId="0" fontId="6" fillId="3" borderId="8" xfId="0" applyFont="1" applyFill="1" applyBorder="1" applyAlignment="1">
      <alignment horizontal="right" vertical="center"/>
    </xf>
    <xf numFmtId="0" fontId="2" fillId="0" borderId="0" xfId="0" applyFont="1" applyAlignment="1">
      <alignment horizontal="center" vertical="center"/>
    </xf>
    <xf numFmtId="49" fontId="10" fillId="0" borderId="0" xfId="0" applyNumberFormat="1" applyFont="1" applyAlignment="1">
      <alignment horizontal="left" vertical="center"/>
    </xf>
    <xf numFmtId="49" fontId="19" fillId="0" borderId="0" xfId="8" applyNumberFormat="1" applyFont="1" applyAlignment="1" applyProtection="1">
      <alignment horizontal="left" vertical="center"/>
    </xf>
    <xf numFmtId="0" fontId="2" fillId="3" borderId="17" xfId="0" applyFont="1" applyFill="1" applyBorder="1" applyAlignment="1">
      <alignment horizontal="right" vertical="center"/>
    </xf>
    <xf numFmtId="0" fontId="7" fillId="3" borderId="17" xfId="0" applyFont="1" applyFill="1" applyBorder="1" applyAlignment="1">
      <alignment horizontal="right" vertical="center"/>
    </xf>
    <xf numFmtId="0" fontId="7" fillId="3" borderId="26" xfId="0" applyFont="1" applyFill="1" applyBorder="1" applyAlignment="1">
      <alignment horizontal="right" vertical="center"/>
    </xf>
    <xf numFmtId="0" fontId="7" fillId="3" borderId="2" xfId="0" applyFont="1" applyFill="1" applyBorder="1" applyAlignment="1">
      <alignment horizontal="right" vertical="center"/>
    </xf>
    <xf numFmtId="0" fontId="7" fillId="3" borderId="52" xfId="0" applyFont="1" applyFill="1" applyBorder="1" applyAlignment="1">
      <alignment horizontal="right" vertical="center"/>
    </xf>
    <xf numFmtId="0" fontId="0" fillId="0" borderId="0" xfId="0" applyAlignment="1">
      <alignment vertical="center" wrapText="1"/>
    </xf>
    <xf numFmtId="49" fontId="7" fillId="0" borderId="0" xfId="0" applyNumberFormat="1" applyFont="1" applyAlignment="1">
      <alignment horizontal="center" vertical="center" wrapText="1"/>
    </xf>
    <xf numFmtId="0" fontId="7" fillId="3" borderId="11" xfId="0" applyFont="1" applyFill="1" applyBorder="1" applyAlignment="1">
      <alignment horizontal="right" vertical="center" wrapText="1"/>
    </xf>
    <xf numFmtId="0" fontId="7" fillId="3" borderId="17" xfId="0" applyFont="1" applyFill="1" applyBorder="1" applyAlignment="1">
      <alignment horizontal="right" vertical="center" wrapText="1"/>
    </xf>
    <xf numFmtId="0" fontId="18" fillId="3" borderId="17" xfId="0" applyFont="1" applyFill="1" applyBorder="1" applyAlignment="1">
      <alignment horizontal="right" vertical="center" wrapText="1"/>
    </xf>
    <xf numFmtId="0" fontId="18" fillId="3" borderId="11" xfId="0" applyFont="1" applyFill="1" applyBorder="1" applyAlignment="1">
      <alignment horizontal="right" vertical="center" wrapText="1"/>
    </xf>
    <xf numFmtId="0" fontId="0" fillId="0" borderId="0" xfId="0" applyAlignment="1">
      <alignment horizontal="center" vertical="center"/>
    </xf>
    <xf numFmtId="0" fontId="7" fillId="3" borderId="2" xfId="0" applyFont="1" applyFill="1" applyBorder="1" applyAlignment="1">
      <alignment horizontal="right" vertical="center" wrapText="1"/>
    </xf>
    <xf numFmtId="49" fontId="10" fillId="0" borderId="0" xfId="0" applyNumberFormat="1" applyFont="1" applyAlignment="1">
      <alignment horizontal="center" vertical="center" wrapText="1"/>
    </xf>
    <xf numFmtId="0" fontId="7" fillId="0" borderId="0" xfId="0" applyFont="1" applyAlignment="1">
      <alignment horizontal="right" vertical="center" wrapText="1"/>
    </xf>
    <xf numFmtId="0" fontId="6" fillId="3" borderId="26" xfId="0" applyFont="1" applyFill="1" applyBorder="1" applyAlignment="1">
      <alignment horizontal="right" vertical="center" wrapText="1"/>
    </xf>
    <xf numFmtId="49" fontId="7" fillId="0" borderId="62" xfId="0" applyNumberFormat="1" applyFont="1" applyBorder="1" applyAlignment="1">
      <alignment horizontal="center" vertical="center" wrapText="1"/>
    </xf>
    <xf numFmtId="0" fontId="0" fillId="0" borderId="25" xfId="0" applyBorder="1" applyAlignment="1">
      <alignment vertical="center"/>
    </xf>
    <xf numFmtId="0" fontId="2" fillId="10" borderId="50" xfId="0" applyFont="1" applyFill="1" applyBorder="1" applyAlignment="1">
      <alignment horizontal="center" wrapText="1"/>
    </xf>
    <xf numFmtId="0" fontId="6" fillId="3" borderId="17" xfId="0" applyFont="1" applyFill="1" applyBorder="1" applyAlignment="1">
      <alignment horizontal="right" vertical="center" wrapText="1"/>
    </xf>
    <xf numFmtId="0" fontId="2" fillId="3" borderId="17" xfId="0" applyFont="1" applyFill="1" applyBorder="1" applyAlignment="1">
      <alignment horizontal="right" vertical="center" wrapText="1"/>
    </xf>
    <xf numFmtId="0" fontId="2" fillId="3" borderId="11" xfId="0" applyFont="1" applyFill="1" applyBorder="1" applyAlignment="1">
      <alignment horizontal="right" vertical="center" wrapText="1"/>
    </xf>
    <xf numFmtId="0" fontId="6" fillId="0" borderId="0" xfId="0" applyFont="1"/>
    <xf numFmtId="44" fontId="6" fillId="0" borderId="0" xfId="5" applyFont="1" applyBorder="1" applyProtection="1"/>
    <xf numFmtId="0" fontId="5" fillId="0" borderId="0" xfId="0" applyFont="1" applyAlignment="1">
      <alignment horizontal="center" vertical="center"/>
    </xf>
    <xf numFmtId="44" fontId="5" fillId="0" borderId="0" xfId="5" applyFont="1" applyBorder="1" applyAlignment="1" applyProtection="1">
      <alignment horizontal="center" vertical="center"/>
    </xf>
    <xf numFmtId="0" fontId="10" fillId="0" borderId="0" xfId="0" applyFont="1"/>
    <xf numFmtId="0" fontId="6" fillId="2" borderId="62" xfId="0" applyFont="1" applyFill="1" applyBorder="1" applyAlignment="1">
      <alignment horizontal="right"/>
    </xf>
    <xf numFmtId="44" fontId="6" fillId="2" borderId="63" xfId="5" applyFont="1" applyFill="1" applyBorder="1" applyAlignment="1" applyProtection="1">
      <alignment horizontal="left" vertical="center" wrapText="1"/>
    </xf>
    <xf numFmtId="0" fontId="6" fillId="8" borderId="62" xfId="0" applyFont="1" applyFill="1" applyBorder="1" applyAlignment="1">
      <alignment horizontal="right"/>
    </xf>
    <xf numFmtId="44" fontId="6" fillId="8" borderId="63" xfId="5" applyFont="1" applyFill="1" applyBorder="1" applyAlignment="1" applyProtection="1">
      <alignment horizontal="left" vertical="center" wrapText="1"/>
    </xf>
    <xf numFmtId="0" fontId="2" fillId="7" borderId="25" xfId="0" applyFont="1" applyFill="1" applyBorder="1" applyAlignment="1">
      <alignment horizontal="right"/>
    </xf>
    <xf numFmtId="44" fontId="2" fillId="7" borderId="63" xfId="5" applyFont="1" applyFill="1" applyBorder="1" applyAlignment="1" applyProtection="1">
      <alignment horizontal="left" vertical="center" wrapText="1"/>
    </xf>
    <xf numFmtId="0" fontId="2" fillId="5" borderId="25" xfId="0" applyFont="1" applyFill="1" applyBorder="1" applyAlignment="1">
      <alignment horizontal="right"/>
    </xf>
    <xf numFmtId="44" fontId="2" fillId="5" borderId="63" xfId="5" applyFont="1" applyFill="1" applyBorder="1" applyAlignment="1" applyProtection="1">
      <alignment horizontal="left" vertical="center" wrapText="1"/>
    </xf>
    <xf numFmtId="0" fontId="5" fillId="0" borderId="0" xfId="0" applyFont="1" applyAlignment="1">
      <alignment horizontal="right"/>
    </xf>
    <xf numFmtId="44" fontId="21" fillId="2" borderId="61" xfId="5" applyFont="1" applyFill="1" applyBorder="1" applyAlignment="1" applyProtection="1">
      <alignment horizontal="left" vertical="center" wrapText="1"/>
    </xf>
    <xf numFmtId="44" fontId="6" fillId="0" borderId="0" xfId="5" applyFont="1" applyProtection="1"/>
    <xf numFmtId="0" fontId="2" fillId="9" borderId="25" xfId="0" applyFont="1" applyFill="1" applyBorder="1" applyAlignment="1">
      <alignment horizontal="right"/>
    </xf>
    <xf numFmtId="44" fontId="2" fillId="9" borderId="63" xfId="5" applyFont="1" applyFill="1" applyBorder="1" applyAlignment="1" applyProtection="1">
      <alignment horizontal="left" vertical="center" wrapText="1"/>
    </xf>
    <xf numFmtId="0" fontId="14" fillId="0" borderId="0" xfId="0" applyFont="1" applyAlignment="1">
      <alignment horizontal="center" vertical="center" wrapText="1"/>
    </xf>
    <xf numFmtId="0" fontId="5" fillId="0" borderId="0" xfId="0" applyFont="1" applyAlignment="1">
      <alignment horizontal="center" vertical="center" wrapText="1"/>
    </xf>
    <xf numFmtId="49" fontId="2" fillId="3" borderId="2" xfId="0" applyNumberFormat="1" applyFont="1" applyFill="1" applyBorder="1" applyAlignment="1">
      <alignment horizontal="center" vertical="center" wrapText="1"/>
    </xf>
    <xf numFmtId="0" fontId="6" fillId="0" borderId="4" xfId="0" applyFont="1" applyBorder="1" applyAlignment="1">
      <alignment horizontal="right" vertical="center"/>
    </xf>
    <xf numFmtId="0" fontId="7" fillId="0" borderId="4" xfId="0" applyFont="1" applyBorder="1" applyAlignment="1">
      <alignment horizontal="right" vertical="center"/>
    </xf>
    <xf numFmtId="0" fontId="2" fillId="0" borderId="47" xfId="0" applyFont="1" applyBorder="1" applyAlignment="1">
      <alignment horizontal="center" vertical="center"/>
    </xf>
    <xf numFmtId="0" fontId="2" fillId="0" borderId="47" xfId="0" applyFont="1" applyBorder="1" applyAlignment="1">
      <alignment horizontal="center" vertical="center" wrapText="1"/>
    </xf>
    <xf numFmtId="0" fontId="2" fillId="6" borderId="0" xfId="0" applyFont="1" applyFill="1"/>
    <xf numFmtId="49" fontId="18" fillId="11" borderId="76" xfId="0" applyNumberFormat="1" applyFont="1" applyFill="1" applyBorder="1" applyAlignment="1" applyProtection="1">
      <alignment horizontal="center" vertical="center"/>
      <protection locked="0"/>
    </xf>
    <xf numFmtId="49" fontId="18" fillId="11" borderId="78" xfId="0" applyNumberFormat="1" applyFont="1" applyFill="1" applyBorder="1" applyAlignment="1" applyProtection="1">
      <alignment horizontal="center" vertical="center"/>
      <protection locked="0"/>
    </xf>
    <xf numFmtId="0" fontId="6" fillId="11" borderId="3" xfId="0" applyFont="1" applyFill="1" applyBorder="1" applyAlignment="1" applyProtection="1">
      <alignment horizontal="center" vertical="center"/>
      <protection locked="0"/>
    </xf>
    <xf numFmtId="49" fontId="6" fillId="11" borderId="2" xfId="0" applyNumberFormat="1" applyFont="1" applyFill="1" applyBorder="1" applyAlignment="1" applyProtection="1">
      <alignment horizontal="center" vertical="center"/>
      <protection locked="0"/>
    </xf>
    <xf numFmtId="9" fontId="18" fillId="11" borderId="2" xfId="0" applyNumberFormat="1" applyFont="1" applyFill="1" applyBorder="1" applyAlignment="1" applyProtection="1">
      <alignment horizontal="center" vertical="center" wrapText="1"/>
      <protection locked="0"/>
    </xf>
    <xf numFmtId="0" fontId="6" fillId="11" borderId="2" xfId="0" applyFont="1" applyFill="1" applyBorder="1" applyAlignment="1" applyProtection="1">
      <alignment horizontal="center" vertical="center"/>
      <protection locked="0"/>
    </xf>
    <xf numFmtId="0" fontId="6" fillId="11" borderId="38" xfId="0" applyFont="1" applyFill="1" applyBorder="1" applyAlignment="1" applyProtection="1">
      <alignment horizontal="center" vertical="center"/>
      <protection locked="0"/>
    </xf>
    <xf numFmtId="49" fontId="7" fillId="11" borderId="12" xfId="0" applyNumberFormat="1" applyFont="1" applyFill="1" applyBorder="1" applyAlignment="1" applyProtection="1">
      <alignment horizontal="center" vertical="center" wrapText="1"/>
      <protection locked="0"/>
    </xf>
    <xf numFmtId="49" fontId="6" fillId="11" borderId="17" xfId="0" applyNumberFormat="1" applyFont="1" applyFill="1" applyBorder="1" applyAlignment="1" applyProtection="1">
      <alignment horizontal="center" vertical="center" wrapText="1"/>
      <protection locked="0"/>
    </xf>
    <xf numFmtId="44" fontId="6" fillId="11" borderId="10" xfId="5" applyFont="1" applyFill="1" applyBorder="1" applyAlignment="1" applyProtection="1">
      <alignment horizontal="center" vertical="center" wrapText="1"/>
      <protection locked="0"/>
    </xf>
    <xf numFmtId="49" fontId="2" fillId="11" borderId="2" xfId="0" applyNumberFormat="1" applyFont="1" applyFill="1" applyBorder="1" applyAlignment="1" applyProtection="1">
      <alignment horizontal="center" vertical="center" wrapText="1"/>
      <protection locked="0"/>
    </xf>
    <xf numFmtId="49" fontId="7" fillId="12" borderId="77" xfId="0" applyNumberFormat="1" applyFont="1" applyFill="1" applyBorder="1" applyAlignment="1" applyProtection="1">
      <alignment horizontal="left" vertical="center" wrapText="1"/>
      <protection locked="0"/>
    </xf>
    <xf numFmtId="49" fontId="7" fillId="12" borderId="80" xfId="0" applyNumberFormat="1" applyFont="1" applyFill="1" applyBorder="1" applyAlignment="1" applyProtection="1">
      <alignment horizontal="left" vertical="center" wrapText="1"/>
      <protection locked="0"/>
    </xf>
    <xf numFmtId="49" fontId="6" fillId="12" borderId="2" xfId="0" applyNumberFormat="1" applyFont="1" applyFill="1" applyBorder="1" applyAlignment="1" applyProtection="1">
      <alignment horizontal="center" vertical="center" wrapText="1"/>
      <protection locked="0"/>
    </xf>
    <xf numFmtId="3" fontId="6" fillId="12" borderId="2" xfId="0" applyNumberFormat="1" applyFont="1" applyFill="1" applyBorder="1" applyAlignment="1" applyProtection="1">
      <alignment horizontal="center" vertical="center"/>
      <protection locked="0"/>
    </xf>
    <xf numFmtId="0" fontId="6" fillId="12" borderId="59" xfId="0" applyFont="1" applyFill="1" applyBorder="1" applyAlignment="1" applyProtection="1">
      <alignment horizontal="center" vertical="center"/>
      <protection locked="0"/>
    </xf>
    <xf numFmtId="3" fontId="7" fillId="12" borderId="2" xfId="0" applyNumberFormat="1" applyFont="1" applyFill="1" applyBorder="1" applyAlignment="1" applyProtection="1">
      <alignment horizontal="center" vertical="center"/>
      <protection locked="0"/>
    </xf>
    <xf numFmtId="5" fontId="7" fillId="12" borderId="3" xfId="0" applyNumberFormat="1" applyFont="1" applyFill="1" applyBorder="1" applyAlignment="1" applyProtection="1">
      <alignment horizontal="center" vertical="center"/>
      <protection locked="0"/>
    </xf>
    <xf numFmtId="5" fontId="7" fillId="12" borderId="54" xfId="0" applyNumberFormat="1" applyFont="1" applyFill="1" applyBorder="1" applyAlignment="1" applyProtection="1">
      <alignment horizontal="center" vertical="center"/>
      <protection locked="0"/>
    </xf>
    <xf numFmtId="165" fontId="6" fillId="12" borderId="2" xfId="0" applyNumberFormat="1" applyFont="1" applyFill="1" applyBorder="1" applyAlignment="1" applyProtection="1">
      <alignment horizontal="center" vertical="center" wrapText="1"/>
      <protection locked="0"/>
    </xf>
    <xf numFmtId="165" fontId="6" fillId="12" borderId="38" xfId="0" applyNumberFormat="1" applyFont="1" applyFill="1" applyBorder="1" applyAlignment="1" applyProtection="1">
      <alignment horizontal="center" vertical="center" wrapText="1"/>
      <protection locked="0"/>
    </xf>
    <xf numFmtId="49" fontId="6" fillId="12" borderId="10" xfId="0" applyNumberFormat="1" applyFont="1" applyFill="1" applyBorder="1" applyAlignment="1" applyProtection="1">
      <alignment horizontal="left" vertical="center" wrapText="1"/>
      <protection locked="0"/>
    </xf>
    <xf numFmtId="0" fontId="6" fillId="12" borderId="10" xfId="0" applyFont="1" applyFill="1" applyBorder="1" applyAlignment="1" applyProtection="1">
      <alignment horizontal="left" vertical="center"/>
      <protection locked="0"/>
    </xf>
    <xf numFmtId="14" fontId="6" fillId="12" borderId="12" xfId="0" applyNumberFormat="1" applyFont="1" applyFill="1" applyBorder="1" applyAlignment="1" applyProtection="1">
      <alignment horizontal="left" vertical="center"/>
      <protection locked="0"/>
    </xf>
    <xf numFmtId="44" fontId="6" fillId="12" borderId="10" xfId="5" applyFont="1" applyFill="1" applyBorder="1" applyAlignment="1" applyProtection="1">
      <alignment horizontal="left" vertical="center" wrapText="1"/>
      <protection locked="0"/>
    </xf>
    <xf numFmtId="49" fontId="6" fillId="12" borderId="40" xfId="0" applyNumberFormat="1" applyFont="1" applyFill="1" applyBorder="1" applyAlignment="1" applyProtection="1">
      <alignment horizontal="center" vertical="center" wrapText="1"/>
      <protection locked="0"/>
    </xf>
    <xf numFmtId="44" fontId="6" fillId="12" borderId="64" xfId="5" applyFont="1" applyFill="1" applyBorder="1" applyAlignment="1" applyProtection="1">
      <alignment horizontal="left" vertical="center" wrapText="1"/>
      <protection locked="0"/>
    </xf>
    <xf numFmtId="44" fontId="6" fillId="12" borderId="3" xfId="5" applyFont="1" applyFill="1" applyBorder="1" applyAlignment="1" applyProtection="1">
      <alignment horizontal="left" vertical="center" wrapText="1"/>
      <protection locked="0"/>
    </xf>
    <xf numFmtId="44" fontId="6" fillId="12" borderId="41" xfId="5" applyFont="1" applyFill="1" applyBorder="1" applyAlignment="1" applyProtection="1">
      <alignment horizontal="left" vertical="center" wrapText="1"/>
      <protection locked="0"/>
    </xf>
    <xf numFmtId="0" fontId="0" fillId="6" borderId="0" xfId="0" applyFill="1"/>
    <xf numFmtId="0" fontId="0" fillId="6" borderId="0" xfId="0" applyFill="1" applyAlignment="1">
      <alignment horizontal="center"/>
    </xf>
    <xf numFmtId="0" fontId="2" fillId="6" borderId="0" xfId="0" applyFont="1" applyFill="1" applyAlignment="1">
      <alignment vertical="center" wrapText="1"/>
    </xf>
    <xf numFmtId="0" fontId="1" fillId="6" borderId="0" xfId="0" applyFont="1" applyFill="1"/>
    <xf numFmtId="0" fontId="8" fillId="6" borderId="0" xfId="0" applyFont="1" applyFill="1" applyAlignment="1">
      <alignment vertical="center"/>
    </xf>
    <xf numFmtId="3" fontId="6" fillId="12" borderId="87" xfId="0" applyNumberFormat="1" applyFont="1" applyFill="1" applyBorder="1" applyAlignment="1" applyProtection="1">
      <alignment horizontal="center" vertical="center" wrapText="1"/>
      <protection locked="0"/>
    </xf>
    <xf numFmtId="3" fontId="6" fillId="6" borderId="58" xfId="0" applyNumberFormat="1" applyFont="1" applyFill="1" applyBorder="1" applyAlignment="1" applyProtection="1">
      <alignment horizontal="right" vertical="center" wrapText="1"/>
      <protection locked="0"/>
    </xf>
    <xf numFmtId="3" fontId="6" fillId="6" borderId="86" xfId="0" applyNumberFormat="1" applyFont="1" applyFill="1" applyBorder="1" applyAlignment="1" applyProtection="1">
      <alignment horizontal="right" vertical="center" wrapText="1"/>
      <protection locked="0"/>
    </xf>
    <xf numFmtId="3" fontId="6" fillId="12" borderId="85" xfId="0" applyNumberFormat="1" applyFont="1" applyFill="1" applyBorder="1" applyAlignment="1" applyProtection="1">
      <alignment horizontal="center" vertical="center" wrapText="1"/>
      <protection locked="0"/>
    </xf>
    <xf numFmtId="49" fontId="7" fillId="12" borderId="80" xfId="0" applyNumberFormat="1" applyFont="1" applyFill="1" applyBorder="1" applyAlignment="1" applyProtection="1">
      <alignment horizontal="left" vertical="top" wrapText="1"/>
      <protection locked="0"/>
    </xf>
    <xf numFmtId="0" fontId="0" fillId="6" borderId="13" xfId="0" applyFill="1" applyBorder="1"/>
    <xf numFmtId="0" fontId="0" fillId="6" borderId="15" xfId="0" applyFill="1" applyBorder="1"/>
    <xf numFmtId="0" fontId="2" fillId="6" borderId="13" xfId="0" applyFont="1" applyFill="1" applyBorder="1" applyAlignment="1">
      <alignment vertical="center"/>
    </xf>
    <xf numFmtId="0" fontId="2" fillId="6" borderId="15" xfId="0" applyFont="1" applyFill="1" applyBorder="1" applyAlignment="1">
      <alignment vertical="center"/>
    </xf>
    <xf numFmtId="0" fontId="0" fillId="6" borderId="22" xfId="0" applyFill="1" applyBorder="1"/>
    <xf numFmtId="0" fontId="6" fillId="6" borderId="23" xfId="0" applyFont="1" applyFill="1" applyBorder="1"/>
    <xf numFmtId="0" fontId="6" fillId="6" borderId="24" xfId="0" applyFont="1" applyFill="1" applyBorder="1"/>
    <xf numFmtId="0" fontId="0" fillId="6" borderId="37" xfId="0" applyFill="1" applyBorder="1"/>
    <xf numFmtId="0" fontId="6" fillId="6" borderId="0" xfId="0" applyFont="1" applyFill="1"/>
    <xf numFmtId="0" fontId="6" fillId="6" borderId="19" xfId="0" applyFont="1" applyFill="1" applyBorder="1"/>
    <xf numFmtId="49" fontId="18" fillId="11" borderId="2" xfId="0" applyNumberFormat="1" applyFont="1" applyFill="1" applyBorder="1" applyAlignment="1">
      <alignment horizontal="center" vertical="center"/>
    </xf>
    <xf numFmtId="0" fontId="7" fillId="6" borderId="0" xfId="0" applyFont="1" applyFill="1" applyAlignment="1">
      <alignment horizontal="left" wrapText="1"/>
    </xf>
    <xf numFmtId="49" fontId="18" fillId="6" borderId="55" xfId="0" applyNumberFormat="1" applyFont="1" applyFill="1" applyBorder="1" applyAlignment="1">
      <alignment horizontal="center" vertical="center"/>
    </xf>
    <xf numFmtId="49" fontId="18" fillId="6" borderId="60" xfId="0" applyNumberFormat="1" applyFont="1" applyFill="1" applyBorder="1" applyAlignment="1">
      <alignment horizontal="center" vertical="center"/>
    </xf>
    <xf numFmtId="49" fontId="7" fillId="12" borderId="2" xfId="0" applyNumberFormat="1" applyFont="1" applyFill="1" applyBorder="1" applyAlignment="1">
      <alignment horizontal="left" vertical="center" wrapText="1"/>
    </xf>
    <xf numFmtId="0" fontId="0" fillId="6" borderId="62" xfId="0" applyFill="1" applyBorder="1"/>
    <xf numFmtId="0" fontId="6" fillId="6" borderId="25" xfId="0" applyFont="1" applyFill="1" applyBorder="1" applyAlignment="1">
      <alignment horizontal="center"/>
    </xf>
    <xf numFmtId="0" fontId="6" fillId="6" borderId="25" xfId="0" applyFont="1" applyFill="1" applyBorder="1"/>
    <xf numFmtId="0" fontId="6" fillId="6" borderId="63" xfId="0" applyFont="1" applyFill="1" applyBorder="1"/>
    <xf numFmtId="0" fontId="6" fillId="3" borderId="28" xfId="0" applyFont="1" applyFill="1" applyBorder="1" applyAlignment="1">
      <alignment horizontal="right" vertical="center"/>
    </xf>
    <xf numFmtId="0" fontId="6" fillId="3" borderId="27" xfId="0" applyFont="1" applyFill="1" applyBorder="1" applyAlignment="1">
      <alignment horizontal="right" vertical="center"/>
    </xf>
    <xf numFmtId="0" fontId="6" fillId="3" borderId="26" xfId="0" applyFont="1" applyFill="1" applyBorder="1" applyAlignment="1">
      <alignment horizontal="right" vertical="center"/>
    </xf>
    <xf numFmtId="0" fontId="2" fillId="3" borderId="11" xfId="0" applyFont="1" applyFill="1" applyBorder="1" applyAlignment="1">
      <alignment horizontal="right" vertical="center"/>
    </xf>
    <xf numFmtId="0" fontId="2" fillId="5" borderId="20" xfId="0" applyFont="1" applyFill="1" applyBorder="1" applyAlignment="1">
      <alignment horizontal="right"/>
    </xf>
    <xf numFmtId="0" fontId="2" fillId="7" borderId="89" xfId="0" applyFont="1" applyFill="1" applyBorder="1" applyAlignment="1">
      <alignment horizontal="right"/>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4" fillId="6" borderId="0" xfId="0" applyFont="1" applyFill="1" applyAlignment="1">
      <alignment horizontal="left" vertical="center" wrapText="1"/>
    </xf>
    <xf numFmtId="0" fontId="6" fillId="6" borderId="14" xfId="0" applyFont="1" applyFill="1" applyBorder="1" applyAlignment="1">
      <alignment horizontal="center" vertical="center" wrapText="1"/>
    </xf>
    <xf numFmtId="0" fontId="7" fillId="6" borderId="0" xfId="0" applyFont="1" applyFill="1" applyAlignment="1">
      <alignment horizontal="left" wrapText="1"/>
    </xf>
    <xf numFmtId="0" fontId="1" fillId="0" borderId="0" xfId="0" applyFont="1" applyAlignment="1">
      <alignment vertical="center"/>
    </xf>
    <xf numFmtId="49" fontId="7" fillId="0" borderId="81" xfId="0" applyNumberFormat="1" applyFont="1" applyBorder="1" applyAlignment="1">
      <alignment horizontal="center" vertical="center"/>
    </xf>
    <xf numFmtId="49" fontId="7" fillId="0" borderId="82" xfId="0" applyNumberFormat="1" applyFont="1" applyBorder="1" applyAlignment="1">
      <alignment horizontal="center" vertical="center"/>
    </xf>
    <xf numFmtId="49" fontId="7" fillId="0" borderId="83" xfId="0" applyNumberFormat="1" applyFont="1" applyBorder="1" applyAlignment="1">
      <alignment horizontal="center" vertical="center"/>
    </xf>
    <xf numFmtId="14" fontId="18" fillId="3" borderId="73" xfId="0" applyNumberFormat="1" applyFont="1" applyFill="1" applyBorder="1" applyAlignment="1">
      <alignment horizontal="left" vertical="center"/>
    </xf>
    <xf numFmtId="14" fontId="18" fillId="3" borderId="74" xfId="0" applyNumberFormat="1" applyFont="1" applyFill="1" applyBorder="1" applyAlignment="1">
      <alignment horizontal="left" vertical="center"/>
    </xf>
    <xf numFmtId="14" fontId="18" fillId="3" borderId="75" xfId="0" applyNumberFormat="1" applyFont="1" applyFill="1" applyBorder="1" applyAlignment="1">
      <alignment horizontal="left" vertical="center"/>
    </xf>
    <xf numFmtId="0" fontId="2" fillId="0" borderId="47" xfId="0" applyFont="1" applyBorder="1" applyAlignment="1">
      <alignment horizontal="center" vertical="center"/>
    </xf>
    <xf numFmtId="0" fontId="14" fillId="0" borderId="23" xfId="0" applyFont="1" applyBorder="1" applyAlignment="1">
      <alignment horizontal="center" vertical="center" wrapText="1"/>
    </xf>
    <xf numFmtId="5" fontId="6" fillId="0" borderId="3" xfId="0" applyNumberFormat="1" applyFont="1" applyBorder="1" applyAlignment="1">
      <alignment horizontal="center" vertical="center"/>
    </xf>
    <xf numFmtId="5" fontId="6" fillId="0" borderId="4" xfId="0" applyNumberFormat="1" applyFont="1" applyBorder="1" applyAlignment="1">
      <alignment horizontal="center" vertical="center"/>
    </xf>
    <xf numFmtId="5" fontId="6" fillId="0" borderId="54" xfId="0" applyNumberFormat="1" applyFont="1" applyBorder="1" applyAlignment="1">
      <alignment horizontal="center" vertical="center"/>
    </xf>
    <xf numFmtId="49" fontId="7" fillId="12" borderId="2" xfId="0" applyNumberFormat="1" applyFont="1" applyFill="1" applyBorder="1" applyAlignment="1" applyProtection="1">
      <alignment horizontal="center" vertical="center" wrapText="1"/>
      <protection locked="0"/>
    </xf>
    <xf numFmtId="49" fontId="7" fillId="12" borderId="10" xfId="0" applyNumberFormat="1" applyFont="1" applyFill="1" applyBorder="1" applyAlignment="1" applyProtection="1">
      <alignment horizontal="center" vertical="center" wrapText="1"/>
      <protection locked="0"/>
    </xf>
    <xf numFmtId="0" fontId="6" fillId="12" borderId="4" xfId="0" applyFont="1" applyFill="1" applyBorder="1" applyAlignment="1" applyProtection="1">
      <alignment horizontal="center" vertical="center"/>
      <protection locked="0"/>
    </xf>
    <xf numFmtId="0" fontId="6" fillId="12" borderId="9" xfId="0" applyFont="1" applyFill="1" applyBorder="1" applyAlignment="1" applyProtection="1">
      <alignment horizontal="center" vertical="center"/>
      <protection locked="0"/>
    </xf>
    <xf numFmtId="14" fontId="6" fillId="12" borderId="4" xfId="0" applyNumberFormat="1" applyFont="1" applyFill="1" applyBorder="1" applyAlignment="1" applyProtection="1">
      <alignment horizontal="center" vertical="center"/>
      <protection locked="0"/>
    </xf>
    <xf numFmtId="14" fontId="6" fillId="12" borderId="9" xfId="0" applyNumberFormat="1" applyFont="1" applyFill="1" applyBorder="1" applyAlignment="1" applyProtection="1">
      <alignment horizontal="center" vertical="center"/>
      <protection locked="0"/>
    </xf>
    <xf numFmtId="49" fontId="6" fillId="12" borderId="3" xfId="0" applyNumberFormat="1" applyFont="1" applyFill="1" applyBorder="1" applyAlignment="1" applyProtection="1">
      <alignment horizontal="center" vertical="center" wrapText="1"/>
      <protection locked="0"/>
    </xf>
    <xf numFmtId="49" fontId="6" fillId="12" borderId="4" xfId="0" applyNumberFormat="1" applyFont="1" applyFill="1" applyBorder="1" applyAlignment="1" applyProtection="1">
      <alignment horizontal="center" vertical="center" wrapText="1"/>
      <protection locked="0"/>
    </xf>
    <xf numFmtId="49" fontId="6" fillId="12" borderId="9" xfId="0" applyNumberFormat="1" applyFont="1" applyFill="1" applyBorder="1" applyAlignment="1" applyProtection="1">
      <alignment horizontal="center" vertical="center" wrapText="1"/>
      <protection locked="0"/>
    </xf>
    <xf numFmtId="49" fontId="7" fillId="11" borderId="58" xfId="0" applyNumberFormat="1" applyFont="1" applyFill="1" applyBorder="1" applyAlignment="1" applyProtection="1">
      <alignment horizontal="center" vertical="center" wrapText="1"/>
      <protection locked="0"/>
    </xf>
    <xf numFmtId="49" fontId="7" fillId="11" borderId="55" xfId="0" applyNumberFormat="1" applyFont="1" applyFill="1" applyBorder="1" applyAlignment="1" applyProtection="1">
      <alignment horizontal="center" vertical="center" wrapText="1"/>
      <protection locked="0"/>
    </xf>
    <xf numFmtId="49" fontId="7" fillId="11" borderId="57" xfId="0" applyNumberFormat="1" applyFont="1" applyFill="1" applyBorder="1" applyAlignment="1" applyProtection="1">
      <alignment horizontal="center" vertical="center" wrapText="1"/>
      <protection locked="0"/>
    </xf>
    <xf numFmtId="49" fontId="7" fillId="11" borderId="3" xfId="0" applyNumberFormat="1" applyFont="1" applyFill="1" applyBorder="1" applyAlignment="1" applyProtection="1">
      <alignment horizontal="center" vertical="center" wrapText="1"/>
      <protection locked="0"/>
    </xf>
    <xf numFmtId="49" fontId="7" fillId="11" borderId="4" xfId="0" applyNumberFormat="1" applyFont="1" applyFill="1" applyBorder="1" applyAlignment="1" applyProtection="1">
      <alignment horizontal="center" vertical="center" wrapText="1"/>
      <protection locked="0"/>
    </xf>
    <xf numFmtId="49" fontId="7" fillId="11" borderId="9" xfId="0" applyNumberFormat="1" applyFont="1" applyFill="1" applyBorder="1" applyAlignment="1" applyProtection="1">
      <alignment horizontal="center" vertical="center" wrapText="1"/>
      <protection locked="0"/>
    </xf>
    <xf numFmtId="49" fontId="7" fillId="12" borderId="58" xfId="0" applyNumberFormat="1" applyFont="1" applyFill="1" applyBorder="1" applyAlignment="1" applyProtection="1">
      <alignment horizontal="center" vertical="center" wrapText="1"/>
      <protection locked="0"/>
    </xf>
    <xf numFmtId="49" fontId="7" fillId="12" borderId="55" xfId="0" applyNumberFormat="1" applyFont="1" applyFill="1" applyBorder="1" applyAlignment="1" applyProtection="1">
      <alignment horizontal="center" vertical="center" wrapText="1"/>
      <protection locked="0"/>
    </xf>
    <xf numFmtId="49" fontId="7" fillId="12" borderId="57" xfId="0" applyNumberFormat="1"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164" fontId="6" fillId="12" borderId="38" xfId="0" applyNumberFormat="1" applyFont="1" applyFill="1" applyBorder="1" applyAlignment="1" applyProtection="1">
      <alignment horizontal="center" vertical="center"/>
      <protection locked="0"/>
    </xf>
    <xf numFmtId="164" fontId="6" fillId="12" borderId="12" xfId="0" applyNumberFormat="1" applyFont="1" applyFill="1" applyBorder="1" applyAlignment="1" applyProtection="1">
      <alignment horizontal="center" vertical="center"/>
      <protection locked="0"/>
    </xf>
    <xf numFmtId="164" fontId="6" fillId="12" borderId="2" xfId="0" applyNumberFormat="1" applyFont="1" applyFill="1" applyBorder="1" applyAlignment="1" applyProtection="1">
      <alignment horizontal="center" vertical="center"/>
      <protection locked="0"/>
    </xf>
    <xf numFmtId="164" fontId="6" fillId="12" borderId="10" xfId="0" applyNumberFormat="1" applyFont="1" applyFill="1" applyBorder="1" applyAlignment="1" applyProtection="1">
      <alignment horizontal="center" vertical="center"/>
      <protection locked="0"/>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3" fontId="6" fillId="12" borderId="2" xfId="0" applyNumberFormat="1" applyFont="1" applyFill="1" applyBorder="1" applyAlignment="1" applyProtection="1">
      <alignment horizontal="center" vertical="center"/>
      <protection locked="0"/>
    </xf>
    <xf numFmtId="3" fontId="6" fillId="12" borderId="10" xfId="0" applyNumberFormat="1" applyFont="1" applyFill="1" applyBorder="1" applyAlignment="1" applyProtection="1">
      <alignment horizontal="center" vertical="center"/>
      <protection locked="0"/>
    </xf>
    <xf numFmtId="49" fontId="6" fillId="11" borderId="2" xfId="0" applyNumberFormat="1" applyFont="1" applyFill="1" applyBorder="1" applyAlignment="1" applyProtection="1">
      <alignment horizontal="center" vertical="center"/>
      <protection locked="0"/>
    </xf>
    <xf numFmtId="49" fontId="6" fillId="11" borderId="38" xfId="0" applyNumberFormat="1" applyFont="1" applyFill="1" applyBorder="1" applyAlignment="1" applyProtection="1">
      <alignment horizontal="center" vertical="center"/>
      <protection locked="0"/>
    </xf>
    <xf numFmtId="3" fontId="6" fillId="12" borderId="52" xfId="0" applyNumberFormat="1" applyFont="1" applyFill="1" applyBorder="1" applyAlignment="1" applyProtection="1">
      <alignment horizontal="center" vertical="center"/>
      <protection locked="0"/>
    </xf>
    <xf numFmtId="3" fontId="6" fillId="12" borderId="68" xfId="0" applyNumberFormat="1"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49" fontId="6" fillId="11" borderId="10" xfId="0" applyNumberFormat="1" applyFont="1" applyFill="1" applyBorder="1" applyAlignment="1" applyProtection="1">
      <alignment horizontal="center" vertical="center"/>
      <protection locked="0"/>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5" fontId="6" fillId="11" borderId="3" xfId="5" applyNumberFormat="1" applyFont="1" applyFill="1" applyBorder="1" applyAlignment="1" applyProtection="1">
      <alignment horizontal="center" vertical="center" wrapText="1"/>
      <protection locked="0"/>
    </xf>
    <xf numFmtId="5" fontId="6" fillId="11" borderId="4" xfId="5" applyNumberFormat="1" applyFont="1" applyFill="1" applyBorder="1" applyAlignment="1" applyProtection="1">
      <alignment horizontal="center" vertical="center" wrapText="1"/>
      <protection locked="0"/>
    </xf>
    <xf numFmtId="5" fontId="6" fillId="11" borderId="9" xfId="5" applyNumberFormat="1" applyFont="1" applyFill="1" applyBorder="1" applyAlignment="1" applyProtection="1">
      <alignment horizontal="center" vertical="center" wrapText="1"/>
      <protection locked="0"/>
    </xf>
    <xf numFmtId="49" fontId="6" fillId="12" borderId="2" xfId="0" applyNumberFormat="1" applyFont="1" applyFill="1" applyBorder="1" applyAlignment="1" applyProtection="1">
      <alignment horizontal="center" vertical="center" wrapText="1"/>
      <protection locked="0"/>
    </xf>
    <xf numFmtId="49" fontId="6" fillId="12" borderId="10" xfId="0" applyNumberFormat="1" applyFont="1" applyFill="1" applyBorder="1" applyAlignment="1" applyProtection="1">
      <alignment horizontal="center" vertical="center" wrapText="1"/>
      <protection locked="0"/>
    </xf>
    <xf numFmtId="5" fontId="6" fillId="12" borderId="3" xfId="5" applyNumberFormat="1" applyFont="1" applyFill="1" applyBorder="1" applyAlignment="1" applyProtection="1">
      <alignment horizontal="center" vertical="center" wrapText="1"/>
      <protection locked="0"/>
    </xf>
    <xf numFmtId="5" fontId="6" fillId="12" borderId="4" xfId="5" applyNumberFormat="1" applyFont="1" applyFill="1" applyBorder="1" applyAlignment="1" applyProtection="1">
      <alignment horizontal="center" vertical="center" wrapText="1"/>
      <protection locked="0"/>
    </xf>
    <xf numFmtId="5" fontId="6" fillId="12" borderId="9" xfId="5" applyNumberFormat="1" applyFont="1" applyFill="1" applyBorder="1" applyAlignment="1" applyProtection="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 fillId="12" borderId="10" xfId="0" applyNumberFormat="1" applyFont="1" applyFill="1" applyBorder="1" applyAlignment="1" applyProtection="1">
      <alignment horizontal="center" vertical="center" wrapText="1"/>
      <protection locked="0"/>
    </xf>
    <xf numFmtId="49" fontId="2" fillId="12" borderId="3" xfId="0" applyNumberFormat="1" applyFont="1" applyFill="1" applyBorder="1" applyAlignment="1" applyProtection="1">
      <alignment horizontal="center" vertical="center" wrapText="1"/>
      <protection locked="0"/>
    </xf>
    <xf numFmtId="49" fontId="2" fillId="12" borderId="4" xfId="0" applyNumberFormat="1" applyFont="1" applyFill="1" applyBorder="1" applyAlignment="1" applyProtection="1">
      <alignment horizontal="center" vertical="center" wrapText="1"/>
      <protection locked="0"/>
    </xf>
    <xf numFmtId="49" fontId="2" fillId="12" borderId="9" xfId="0" applyNumberFormat="1" applyFont="1" applyFill="1" applyBorder="1" applyAlignment="1" applyProtection="1">
      <alignment horizontal="center" vertical="center" wrapText="1"/>
      <protection locked="0"/>
    </xf>
    <xf numFmtId="166" fontId="6" fillId="12" borderId="20" xfId="0" applyNumberFormat="1" applyFont="1" applyFill="1" applyBorder="1" applyAlignment="1" applyProtection="1">
      <alignment horizontal="center" vertical="center" wrapText="1"/>
      <protection locked="0"/>
    </xf>
    <xf numFmtId="166" fontId="6" fillId="12" borderId="18" xfId="0" applyNumberFormat="1" applyFont="1" applyFill="1" applyBorder="1" applyAlignment="1" applyProtection="1">
      <alignment horizontal="center" vertical="center" wrapText="1"/>
      <protection locked="0"/>
    </xf>
    <xf numFmtId="166" fontId="6" fillId="12" borderId="21" xfId="0" applyNumberFormat="1" applyFont="1" applyFill="1" applyBorder="1" applyAlignment="1" applyProtection="1">
      <alignment horizontal="center" vertical="center" wrapText="1"/>
      <protection locked="0"/>
    </xf>
    <xf numFmtId="0" fontId="6" fillId="5" borderId="39" xfId="0" applyFont="1" applyFill="1" applyBorder="1" applyAlignment="1">
      <alignment horizontal="center" vertical="center"/>
    </xf>
    <xf numFmtId="0" fontId="6" fillId="5" borderId="40" xfId="0" applyFont="1" applyFill="1" applyBorder="1" applyAlignment="1">
      <alignment horizontal="center" vertical="center"/>
    </xf>
    <xf numFmtId="0" fontId="6" fillId="5" borderId="4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3" fontId="6" fillId="12" borderId="38" xfId="0" applyNumberFormat="1" applyFont="1" applyFill="1" applyBorder="1" applyAlignment="1" applyProtection="1">
      <alignment horizontal="center" vertical="center"/>
      <protection locked="0"/>
    </xf>
    <xf numFmtId="3" fontId="6" fillId="12" borderId="12" xfId="0" applyNumberFormat="1" applyFont="1" applyFill="1" applyBorder="1" applyAlignment="1" applyProtection="1">
      <alignment horizontal="center" vertical="center"/>
      <protection locked="0"/>
    </xf>
    <xf numFmtId="3" fontId="6" fillId="12" borderId="2" xfId="7" applyNumberFormat="1" applyFont="1" applyFill="1" applyBorder="1" applyAlignment="1" applyProtection="1">
      <alignment horizontal="center" vertical="center" wrapText="1"/>
      <protection locked="0"/>
    </xf>
    <xf numFmtId="3" fontId="6" fillId="12" borderId="10" xfId="7" applyNumberFormat="1" applyFont="1" applyFill="1" applyBorder="1" applyAlignment="1" applyProtection="1">
      <alignment horizontal="center" vertical="center" wrapText="1"/>
      <protection locked="0"/>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49" fontId="7" fillId="11" borderId="38" xfId="0" applyNumberFormat="1" applyFont="1" applyFill="1" applyBorder="1" applyAlignment="1" applyProtection="1">
      <alignment horizontal="center" vertical="center" wrapText="1"/>
      <protection locked="0"/>
    </xf>
    <xf numFmtId="49" fontId="7" fillId="11" borderId="12" xfId="0" applyNumberFormat="1" applyFont="1" applyFill="1" applyBorder="1" applyAlignment="1" applyProtection="1">
      <alignment horizontal="center" vertical="center" wrapText="1"/>
      <protection locked="0"/>
    </xf>
    <xf numFmtId="0" fontId="7" fillId="3" borderId="27" xfId="0" applyFont="1" applyFill="1" applyBorder="1" applyAlignment="1">
      <alignment horizontal="right" vertical="center" wrapText="1"/>
    </xf>
    <xf numFmtId="0" fontId="7" fillId="3" borderId="28" xfId="0" applyFont="1" applyFill="1" applyBorder="1" applyAlignment="1">
      <alignment horizontal="right" vertical="center" wrapText="1"/>
    </xf>
    <xf numFmtId="0" fontId="6" fillId="2" borderId="71"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72" xfId="0" applyFont="1" applyFill="1" applyBorder="1" applyAlignment="1">
      <alignment horizontal="center" vertical="center"/>
    </xf>
    <xf numFmtId="49" fontId="7" fillId="11" borderId="2" xfId="0" applyNumberFormat="1" applyFont="1" applyFill="1" applyBorder="1" applyAlignment="1" applyProtection="1">
      <alignment horizontal="center" vertical="center" wrapText="1"/>
      <protection locked="0"/>
    </xf>
    <xf numFmtId="49" fontId="7" fillId="11" borderId="10" xfId="0" applyNumberFormat="1" applyFont="1" applyFill="1" applyBorder="1" applyAlignment="1" applyProtection="1">
      <alignment horizontal="center" vertical="center" wrapText="1"/>
      <protection locked="0"/>
    </xf>
    <xf numFmtId="165" fontId="6" fillId="12" borderId="2" xfId="0" applyNumberFormat="1" applyFont="1" applyFill="1" applyBorder="1" applyAlignment="1" applyProtection="1">
      <alignment horizontal="center" vertical="center" wrapText="1"/>
      <protection locked="0"/>
    </xf>
    <xf numFmtId="165" fontId="6" fillId="12" borderId="10" xfId="0" applyNumberFormat="1" applyFont="1" applyFill="1" applyBorder="1" applyAlignment="1" applyProtection="1">
      <alignment horizontal="center" vertical="center" wrapText="1"/>
      <protection locked="0"/>
    </xf>
    <xf numFmtId="165" fontId="7" fillId="12" borderId="2" xfId="0" applyNumberFormat="1" applyFont="1" applyFill="1" applyBorder="1" applyAlignment="1" applyProtection="1">
      <alignment horizontal="center" vertical="center" wrapText="1"/>
      <protection locked="0"/>
    </xf>
    <xf numFmtId="165" fontId="7" fillId="12" borderId="10" xfId="0" applyNumberFormat="1" applyFont="1" applyFill="1" applyBorder="1" applyAlignment="1" applyProtection="1">
      <alignment horizontal="center" vertical="center" wrapText="1"/>
      <protection locked="0"/>
    </xf>
    <xf numFmtId="3" fontId="6" fillId="12" borderId="20" xfId="0" applyNumberFormat="1" applyFont="1" applyFill="1" applyBorder="1" applyAlignment="1" applyProtection="1">
      <alignment horizontal="center" vertical="center" wrapText="1"/>
      <protection locked="0"/>
    </xf>
    <xf numFmtId="3" fontId="6" fillId="12" borderId="56" xfId="0" applyNumberFormat="1" applyFont="1" applyFill="1" applyBorder="1" applyAlignment="1" applyProtection="1">
      <alignment horizontal="center" vertical="center" wrapText="1"/>
      <protection locked="0"/>
    </xf>
    <xf numFmtId="37" fontId="2" fillId="12" borderId="52" xfId="7" applyNumberFormat="1" applyFont="1" applyFill="1" applyBorder="1" applyAlignment="1" applyProtection="1">
      <alignment horizontal="center" vertical="center" wrapText="1"/>
      <protection locked="0"/>
    </xf>
    <xf numFmtId="37" fontId="2" fillId="12" borderId="84" xfId="7" applyNumberFormat="1" applyFont="1" applyFill="1" applyBorder="1" applyAlignment="1" applyProtection="1">
      <alignment horizontal="center" vertical="center" wrapText="1"/>
      <protection locked="0"/>
    </xf>
    <xf numFmtId="165" fontId="6" fillId="12" borderId="3" xfId="0" applyNumberFormat="1" applyFont="1" applyFill="1" applyBorder="1" applyAlignment="1" applyProtection="1">
      <alignment horizontal="center" vertical="center" wrapText="1"/>
      <protection locked="0"/>
    </xf>
    <xf numFmtId="165" fontId="6" fillId="12" borderId="54" xfId="0" applyNumberFormat="1" applyFont="1" applyFill="1" applyBorder="1" applyAlignment="1" applyProtection="1">
      <alignment horizontal="center" vertical="center" wrapText="1"/>
      <protection locked="0"/>
    </xf>
    <xf numFmtId="3" fontId="6" fillId="0" borderId="38" xfId="7" applyNumberFormat="1" applyFont="1" applyFill="1" applyBorder="1" applyAlignment="1" applyProtection="1">
      <alignment horizontal="center" vertical="center" wrapText="1"/>
    </xf>
    <xf numFmtId="3" fontId="6" fillId="0" borderId="12" xfId="7" applyNumberFormat="1" applyFont="1" applyFill="1" applyBorder="1" applyAlignment="1" applyProtection="1">
      <alignment horizontal="center" vertical="center" wrapText="1"/>
    </xf>
    <xf numFmtId="3" fontId="6" fillId="0" borderId="2" xfId="7" applyNumberFormat="1" applyFont="1" applyFill="1" applyBorder="1" applyAlignment="1" applyProtection="1">
      <alignment horizontal="center" vertical="center" wrapText="1"/>
    </xf>
    <xf numFmtId="3" fontId="6" fillId="0" borderId="10" xfId="7" applyNumberFormat="1" applyFont="1" applyFill="1" applyBorder="1" applyAlignment="1" applyProtection="1">
      <alignment horizontal="center" vertical="center" wrapText="1"/>
    </xf>
    <xf numFmtId="3" fontId="6" fillId="12" borderId="2" xfId="0" applyNumberFormat="1" applyFont="1" applyFill="1" applyBorder="1" applyAlignment="1" applyProtection="1">
      <alignment horizontal="center" vertical="center" wrapText="1"/>
      <protection locked="0"/>
    </xf>
    <xf numFmtId="3" fontId="6" fillId="12" borderId="10" xfId="0" applyNumberFormat="1" applyFont="1" applyFill="1" applyBorder="1" applyAlignment="1" applyProtection="1">
      <alignment horizontal="center" vertical="center" wrapText="1"/>
      <protection locked="0"/>
    </xf>
    <xf numFmtId="49" fontId="6" fillId="12" borderId="20" xfId="0" applyNumberFormat="1" applyFont="1" applyFill="1" applyBorder="1" applyAlignment="1" applyProtection="1">
      <alignment horizontal="center" vertical="center" wrapText="1"/>
      <protection locked="0"/>
    </xf>
    <xf numFmtId="49" fontId="6" fillId="12" borderId="18" xfId="0" applyNumberFormat="1" applyFont="1" applyFill="1" applyBorder="1" applyAlignment="1" applyProtection="1">
      <alignment horizontal="center" vertical="center" wrapText="1"/>
      <protection locked="0"/>
    </xf>
    <xf numFmtId="49" fontId="6" fillId="12" borderId="21" xfId="0" applyNumberFormat="1" applyFont="1" applyFill="1" applyBorder="1" applyAlignment="1" applyProtection="1">
      <alignment horizontal="center" vertical="center" wrapText="1"/>
      <protection locked="0"/>
    </xf>
    <xf numFmtId="49" fontId="6" fillId="12" borderId="69" xfId="0" applyNumberFormat="1" applyFont="1" applyFill="1" applyBorder="1" applyAlignment="1" applyProtection="1">
      <alignment horizontal="center" vertical="center" wrapText="1"/>
      <protection locked="0"/>
    </xf>
    <xf numFmtId="49" fontId="6" fillId="12" borderId="0" xfId="0" applyNumberFormat="1" applyFont="1" applyFill="1" applyAlignment="1" applyProtection="1">
      <alignment horizontal="center" vertical="center" wrapText="1"/>
      <protection locked="0"/>
    </xf>
    <xf numFmtId="49" fontId="7" fillId="12" borderId="69" xfId="0" applyNumberFormat="1" applyFont="1" applyFill="1" applyBorder="1" applyAlignment="1" applyProtection="1">
      <alignment horizontal="left" vertical="center" wrapText="1"/>
      <protection locked="0"/>
    </xf>
    <xf numFmtId="49" fontId="7" fillId="12" borderId="0" xfId="0" applyNumberFormat="1" applyFont="1" applyFill="1" applyAlignment="1" applyProtection="1">
      <alignment horizontal="left" vertical="center" wrapText="1"/>
      <protection locked="0"/>
    </xf>
    <xf numFmtId="49" fontId="7" fillId="12" borderId="19" xfId="0" applyNumberFormat="1" applyFont="1" applyFill="1" applyBorder="1" applyAlignment="1" applyProtection="1">
      <alignment horizontal="left" vertical="center" wrapText="1"/>
      <protection locked="0"/>
    </xf>
    <xf numFmtId="0" fontId="2" fillId="8" borderId="5" xfId="0" applyFont="1" applyFill="1" applyBorder="1" applyAlignment="1">
      <alignment horizontal="center"/>
    </xf>
    <xf numFmtId="0" fontId="2" fillId="8" borderId="7" xfId="0" applyFont="1" applyFill="1" applyBorder="1" applyAlignment="1">
      <alignment horizontal="center"/>
    </xf>
    <xf numFmtId="0" fontId="2" fillId="10" borderId="50" xfId="0" applyFont="1" applyFill="1" applyBorder="1" applyAlignment="1">
      <alignment horizontal="center" wrapText="1"/>
    </xf>
    <xf numFmtId="0" fontId="2" fillId="10" borderId="51" xfId="0" applyFont="1" applyFill="1" applyBorder="1" applyAlignment="1">
      <alignment horizontal="center" wrapText="1"/>
    </xf>
    <xf numFmtId="0" fontId="2" fillId="10" borderId="53" xfId="0" applyFont="1" applyFill="1" applyBorder="1" applyAlignment="1">
      <alignment horizontal="center" wrapText="1"/>
    </xf>
    <xf numFmtId="0" fontId="21" fillId="3" borderId="65"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21" fillId="3" borderId="67" xfId="0" applyFont="1" applyFill="1" applyBorder="1" applyAlignment="1">
      <alignment horizontal="center" vertical="center" wrapText="1"/>
    </xf>
    <xf numFmtId="0" fontId="14" fillId="0" borderId="0" xfId="0" applyFont="1" applyAlignment="1">
      <alignment horizontal="center"/>
    </xf>
    <xf numFmtId="0" fontId="2" fillId="2" borderId="5" xfId="0" applyFont="1" applyFill="1" applyBorder="1" applyAlignment="1">
      <alignment horizontal="center"/>
    </xf>
    <xf numFmtId="0" fontId="2" fillId="2" borderId="7" xfId="0" applyFont="1" applyFill="1" applyBorder="1" applyAlignment="1">
      <alignment horizontal="center"/>
    </xf>
    <xf numFmtId="0" fontId="20" fillId="5" borderId="88" xfId="0" applyFont="1" applyFill="1" applyBorder="1" applyAlignment="1">
      <alignment horizontal="center" vertical="center" textRotation="90"/>
    </xf>
    <xf numFmtId="0" fontId="20" fillId="5" borderId="59" xfId="0" applyFont="1" applyFill="1" applyBorder="1" applyAlignment="1">
      <alignment horizontal="center" vertical="center" textRotation="90"/>
    </xf>
    <xf numFmtId="0" fontId="20" fillId="7" borderId="22" xfId="0" applyFont="1" applyFill="1" applyBorder="1" applyAlignment="1">
      <alignment horizontal="center" vertical="center" textRotation="90"/>
    </xf>
    <xf numFmtId="0" fontId="20" fillId="7" borderId="37" xfId="0" applyFont="1" applyFill="1" applyBorder="1" applyAlignment="1">
      <alignment horizontal="center" vertical="center" textRotation="90"/>
    </xf>
    <xf numFmtId="0" fontId="20" fillId="7" borderId="62" xfId="0" applyFont="1" applyFill="1" applyBorder="1" applyAlignment="1">
      <alignment horizontal="center" vertical="center" textRotation="90"/>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2" fillId="7" borderId="22" xfId="0" applyFont="1" applyFill="1" applyBorder="1" applyAlignment="1">
      <alignment horizontal="center" vertical="center" textRotation="90"/>
    </xf>
    <xf numFmtId="0" fontId="22" fillId="7" borderId="37" xfId="0" applyFont="1" applyFill="1" applyBorder="1" applyAlignment="1">
      <alignment horizontal="center" vertical="center" textRotation="90"/>
    </xf>
    <xf numFmtId="0" fontId="22" fillId="7" borderId="62" xfId="0" applyFont="1" applyFill="1" applyBorder="1" applyAlignment="1">
      <alignment horizontal="center" vertical="center" textRotation="90"/>
    </xf>
    <xf numFmtId="0" fontId="20" fillId="9" borderId="22" xfId="0" applyFont="1" applyFill="1" applyBorder="1" applyAlignment="1">
      <alignment horizontal="center" vertical="center" textRotation="90"/>
    </xf>
    <xf numFmtId="0" fontId="20" fillId="9" borderId="37" xfId="0" applyFont="1" applyFill="1" applyBorder="1" applyAlignment="1">
      <alignment horizontal="center" vertical="center" textRotation="90"/>
    </xf>
    <xf numFmtId="0" fontId="20" fillId="9" borderId="62" xfId="0" applyFont="1" applyFill="1" applyBorder="1" applyAlignment="1">
      <alignment horizontal="center" vertical="center" textRotation="90"/>
    </xf>
    <xf numFmtId="0" fontId="20" fillId="5" borderId="22" xfId="0" applyFont="1" applyFill="1" applyBorder="1" applyAlignment="1">
      <alignment horizontal="center" vertical="center" textRotation="90"/>
    </xf>
    <xf numFmtId="0" fontId="20" fillId="5" borderId="37" xfId="0" applyFont="1" applyFill="1" applyBorder="1" applyAlignment="1">
      <alignment horizontal="center" vertical="center" textRotation="90"/>
    </xf>
    <xf numFmtId="0" fontId="20" fillId="5" borderId="62" xfId="0" applyFont="1" applyFill="1" applyBorder="1" applyAlignment="1">
      <alignment horizontal="center" vertical="center" textRotation="90"/>
    </xf>
    <xf numFmtId="49" fontId="28" fillId="12" borderId="48" xfId="0" applyNumberFormat="1" applyFont="1" applyFill="1" applyBorder="1" applyAlignment="1" applyProtection="1">
      <alignment horizontal="center" vertical="center"/>
      <protection locked="0"/>
    </xf>
    <xf numFmtId="49" fontId="28" fillId="12" borderId="49" xfId="0" applyNumberFormat="1" applyFont="1" applyFill="1" applyBorder="1" applyAlignment="1" applyProtection="1">
      <alignment horizontal="center" vertical="center"/>
      <protection locked="0"/>
    </xf>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31" xfId="0" applyFont="1" applyFill="1" applyBorder="1" applyAlignment="1">
      <alignment horizontal="center" vertical="center"/>
    </xf>
    <xf numFmtId="49" fontId="5" fillId="0" borderId="48" xfId="0" applyNumberFormat="1" applyFont="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0" fontId="0" fillId="6" borderId="0" xfId="0" applyFill="1" applyAlignment="1">
      <alignment horizontal="center" vertical="center" wrapText="1"/>
    </xf>
    <xf numFmtId="0" fontId="0" fillId="6" borderId="25" xfId="0" applyFill="1" applyBorder="1" applyAlignment="1">
      <alignment horizontal="center" vertical="center" wrapText="1"/>
    </xf>
    <xf numFmtId="0" fontId="5" fillId="6" borderId="0" xfId="0" applyFont="1" applyFill="1" applyAlignment="1">
      <alignment horizontal="center" vertical="center" wrapText="1"/>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0" fontId="5" fillId="3" borderId="25" xfId="0" applyFont="1" applyFill="1" applyBorder="1" applyAlignment="1">
      <alignment horizontal="center"/>
    </xf>
    <xf numFmtId="0" fontId="5" fillId="3" borderId="35" xfId="0" applyFont="1" applyFill="1" applyBorder="1" applyAlignment="1">
      <alignment horizontal="center"/>
    </xf>
    <xf numFmtId="49" fontId="5" fillId="12" borderId="34" xfId="0" applyNumberFormat="1" applyFont="1" applyFill="1" applyBorder="1" applyAlignment="1" applyProtection="1">
      <alignment horizontal="center" vertical="center"/>
      <protection locked="0"/>
    </xf>
    <xf numFmtId="49" fontId="5" fillId="12" borderId="19" xfId="0" applyNumberFormat="1" applyFont="1" applyFill="1" applyBorder="1" applyAlignment="1" applyProtection="1">
      <alignment horizontal="center" vertical="center"/>
      <protection locked="0"/>
    </xf>
    <xf numFmtId="14" fontId="5" fillId="12" borderId="22" xfId="0" applyNumberFormat="1" applyFont="1" applyFill="1" applyBorder="1" applyAlignment="1" applyProtection="1">
      <alignment horizontal="center" vertical="center"/>
      <protection locked="0"/>
    </xf>
    <xf numFmtId="14" fontId="5" fillId="12" borderId="33" xfId="0" applyNumberFormat="1" applyFont="1" applyFill="1" applyBorder="1" applyAlignment="1" applyProtection="1">
      <alignment horizontal="center" vertical="center"/>
      <protection locked="0"/>
    </xf>
    <xf numFmtId="0" fontId="5" fillId="3" borderId="45" xfId="0" applyFont="1" applyFill="1" applyBorder="1" applyAlignment="1">
      <alignment horizontal="center"/>
    </xf>
    <xf numFmtId="0" fontId="5" fillId="3" borderId="47" xfId="0" applyFont="1" applyFill="1" applyBorder="1" applyAlignment="1">
      <alignment horizontal="center"/>
    </xf>
    <xf numFmtId="0" fontId="5" fillId="3" borderId="46" xfId="0" applyFont="1" applyFill="1" applyBorder="1" applyAlignment="1">
      <alignment horizontal="center"/>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14" fillId="0" borderId="43" xfId="0" applyFont="1" applyBorder="1" applyAlignment="1">
      <alignment horizontal="center"/>
    </xf>
    <xf numFmtId="0" fontId="5" fillId="3" borderId="36" xfId="0" applyFont="1" applyFill="1" applyBorder="1" applyAlignment="1">
      <alignment horizontal="center"/>
    </xf>
  </cellXfs>
  <cellStyles count="9">
    <cellStyle name="Comma" xfId="7" builtinId="3"/>
    <cellStyle name="Currency" xfId="5" builtinId="4"/>
    <cellStyle name="Followed Hyperlink" xfId="2" builtinId="9" hidden="1"/>
    <cellStyle name="Followed Hyperlink" xfId="4" builtinId="9" hidden="1"/>
    <cellStyle name="Hyperlink" xfId="1" builtinId="8" hidden="1"/>
    <cellStyle name="Hyperlink" xfId="3" builtinId="8" hidden="1"/>
    <cellStyle name="Hyperlink" xfId="8" builtinId="8"/>
    <cellStyle name="Normal" xfId="0" builtinId="0"/>
    <cellStyle name="Normal 11 2 3" xfId="6" xr:uid="{8642C3E6-CD40-4CA2-9A2A-F418A7D38667}"/>
  </cellStyles>
  <dxfs count="12">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006100"/>
      </font>
      <fill>
        <patternFill>
          <bgColor rgb="FFC6EFCE"/>
        </patternFill>
      </fill>
    </dxf>
  </dxfs>
  <tableStyles count="0" defaultTableStyle="TableStyleMedium2" defaultPivotStyle="PivotStyleLight16"/>
  <colors>
    <mruColors>
      <color rgb="FFFFF8E5"/>
      <color rgb="FFFFFAEB"/>
      <color rgb="FFFFFCF3"/>
      <color rgb="FFFFE7E7"/>
      <color rgb="FFFFDDDD"/>
      <color rgb="FFFFCCCC"/>
      <color rgb="FFFDE3F8"/>
      <color rgb="FFFFB3B3"/>
      <color rgb="FFC1A4F4"/>
      <color rgb="FFE8D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0</xdr:col>
      <xdr:colOff>485775</xdr:colOff>
      <xdr:row>4</xdr:row>
      <xdr:rowOff>190500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xdr:row>
      <xdr:rowOff>0</xdr:rowOff>
    </xdr:from>
    <xdr:to>
      <xdr:col>0</xdr:col>
      <xdr:colOff>485775</xdr:colOff>
      <xdr:row>4</xdr:row>
      <xdr:rowOff>190500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xdr:row>
      <xdr:rowOff>0</xdr:rowOff>
    </xdr:from>
    <xdr:to>
      <xdr:col>0</xdr:col>
      <xdr:colOff>476250</xdr:colOff>
      <xdr:row>4</xdr:row>
      <xdr:rowOff>200025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5</xdr:row>
      <xdr:rowOff>0</xdr:rowOff>
    </xdr:from>
    <xdr:to>
      <xdr:col>0</xdr:col>
      <xdr:colOff>466725</xdr:colOff>
      <xdr:row>5</xdr:row>
      <xdr:rowOff>190500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10</xdr:row>
      <xdr:rowOff>190500</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11</xdr:row>
      <xdr:rowOff>111126</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100-000013080000}"/>
            </a:ext>
            <a:ext uri="{147F2762-F138-4A5C-976F-8EAC2B608ADB}">
              <a16:predDERef xmlns:a16="http://schemas.microsoft.com/office/drawing/2014/main" pred="{00000000-0008-0000-01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11</xdr:row>
      <xdr:rowOff>120651</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100-000014080000}"/>
            </a:ext>
            <a:ext uri="{147F2762-F138-4A5C-976F-8EAC2B608ADB}">
              <a16:predDERef xmlns:a16="http://schemas.microsoft.com/office/drawing/2014/main" pred="{00000000-0008-0000-01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11</xdr:row>
      <xdr:rowOff>82551</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100-000015080000}"/>
            </a:ext>
            <a:ext uri="{147F2762-F138-4A5C-976F-8EAC2B608ADB}">
              <a16:predDERef xmlns:a16="http://schemas.microsoft.com/office/drawing/2014/main" pred="{00000000-0008-0000-01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12</xdr:row>
      <xdr:rowOff>154518</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1A080000}"/>
            </a:ext>
            <a:ext uri="{147F2762-F138-4A5C-976F-8EAC2B608ADB}">
              <a16:predDERef xmlns:a16="http://schemas.microsoft.com/office/drawing/2014/main" pred="{00000000-0008-0000-01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10</xdr:row>
      <xdr:rowOff>190500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100-00001F080000}"/>
            </a:ext>
            <a:ext uri="{147F2762-F138-4A5C-976F-8EAC2B608ADB}">
              <a16:predDERef xmlns:a16="http://schemas.microsoft.com/office/drawing/2014/main" pred="{00000000-0008-0000-01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100-000020080000}"/>
            </a:ext>
            <a:ext uri="{147F2762-F138-4A5C-976F-8EAC2B608ADB}">
              <a16:predDERef xmlns:a16="http://schemas.microsoft.com/office/drawing/2014/main" pred="{00000000-0008-0000-01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10</xdr:row>
      <xdr:rowOff>190500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100-000021080000}"/>
            </a:ext>
            <a:ext uri="{147F2762-F138-4A5C-976F-8EAC2B608ADB}">
              <a16:predDERef xmlns:a16="http://schemas.microsoft.com/office/drawing/2014/main" pred="{00000000-0008-0000-01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100-000022080000}"/>
            </a:ext>
            <a:ext uri="{147F2762-F138-4A5C-976F-8EAC2B608ADB}">
              <a16:predDERef xmlns:a16="http://schemas.microsoft.com/office/drawing/2014/main" pred="{00000000-0008-0000-01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485775</xdr:colOff>
      <xdr:row>10</xdr:row>
      <xdr:rowOff>190500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100-000023080000}"/>
            </a:ext>
            <a:ext uri="{147F2762-F138-4A5C-976F-8EAC2B608ADB}">
              <a16:predDERef xmlns:a16="http://schemas.microsoft.com/office/drawing/2014/main" pred="{00000000-0008-0000-01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100-000024080000}"/>
            </a:ext>
            <a:ext uri="{147F2762-F138-4A5C-976F-8EAC2B608ADB}">
              <a16:predDERef xmlns:a16="http://schemas.microsoft.com/office/drawing/2014/main" pred="{00000000-0008-0000-01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44</xdr:row>
      <xdr:rowOff>0</xdr:rowOff>
    </xdr:from>
    <xdr:to>
      <xdr:col>0</xdr:col>
      <xdr:colOff>485775</xdr:colOff>
      <xdr:row>45</xdr:row>
      <xdr:rowOff>0</xdr:rowOff>
    </xdr:to>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44</xdr:row>
      <xdr:rowOff>0</xdr:rowOff>
    </xdr:from>
    <xdr:to>
      <xdr:col>0</xdr:col>
      <xdr:colOff>485775</xdr:colOff>
      <xdr:row>45</xdr:row>
      <xdr:rowOff>6350</xdr:rowOff>
    </xdr:to>
    <xdr:sp macro="" textlink="">
      <xdr:nvSpPr>
        <xdr:cNvPr id="21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44</xdr:row>
      <xdr:rowOff>0</xdr:rowOff>
    </xdr:from>
    <xdr:to>
      <xdr:col>0</xdr:col>
      <xdr:colOff>485775</xdr:colOff>
      <xdr:row>45</xdr:row>
      <xdr:rowOff>6350</xdr:rowOff>
    </xdr:to>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1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44</xdr:row>
      <xdr:rowOff>0</xdr:rowOff>
    </xdr:from>
    <xdr:to>
      <xdr:col>0</xdr:col>
      <xdr:colOff>485775</xdr:colOff>
      <xdr:row>45</xdr:row>
      <xdr:rowOff>6350</xdr:rowOff>
    </xdr:to>
    <xdr:sp macro="" textlink="">
      <xdr:nvSpPr>
        <xdr:cNvPr id="2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1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0</xdr:rowOff>
    </xdr:to>
    <xdr:sp macro="" textlink="">
      <xdr:nvSpPr>
        <xdr:cNvPr id="21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142875</xdr:colOff>
      <xdr:row>10</xdr:row>
      <xdr:rowOff>0</xdr:rowOff>
    </xdr:from>
    <xdr:to>
      <xdr:col>0</xdr:col>
      <xdr:colOff>485775</xdr:colOff>
      <xdr:row>11</xdr:row>
      <xdr:rowOff>63501</xdr:rowOff>
    </xdr:to>
    <xdr:sp macro="" textlink="">
      <xdr:nvSpPr>
        <xdr:cNvPr id="21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100-00003F080000}"/>
            </a:ext>
            <a:ext uri="{147F2762-F138-4A5C-976F-8EAC2B608ADB}">
              <a16:predDERef xmlns:a16="http://schemas.microsoft.com/office/drawing/2014/main" pred="{00000000-0008-0000-01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6</xdr:row>
      <xdr:rowOff>0</xdr:rowOff>
    </xdr:from>
    <xdr:to>
      <xdr:col>0</xdr:col>
      <xdr:colOff>485775</xdr:colOff>
      <xdr:row>7</xdr:row>
      <xdr:rowOff>149225</xdr:rowOff>
    </xdr:to>
    <xdr:sp macro="" textlink="">
      <xdr:nvSpPr>
        <xdr:cNvPr id="21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100-000041080000}"/>
            </a:ext>
            <a:ext uri="{147F2762-F138-4A5C-976F-8EAC2B608ADB}">
              <a16:predDERef xmlns:a16="http://schemas.microsoft.com/office/drawing/2014/main" pred="{00000000-0008-0000-01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14" name="Check Box 66" hidden="1">
          <a:extLst>
            <a:ext uri="{63B3BB69-23CF-44E3-9099-C40C66FF867C}">
              <a14:compatExt xmlns:a14="http://schemas.microsoft.com/office/drawing/2010/main" spid="_x0000_s2114"/>
            </a:ext>
            <a:ext uri="{FF2B5EF4-FFF2-40B4-BE49-F238E27FC236}">
              <a16:creationId xmlns:a16="http://schemas.microsoft.com/office/drawing/2014/main" id="{00000000-0008-0000-0100-000042080000}"/>
            </a:ext>
            <a:ext uri="{147F2762-F138-4A5C-976F-8EAC2B608ADB}">
              <a16:predDERef xmlns:a16="http://schemas.microsoft.com/office/drawing/2014/main" pred="{00000000-0008-0000-01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11</xdr:row>
      <xdr:rowOff>139701</xdr:rowOff>
    </xdr:to>
    <xdr:sp macro="" textlink="">
      <xdr:nvSpPr>
        <xdr:cNvPr id="2115" name="Check Box 67" hidden="1">
          <a:extLst>
            <a:ext uri="{63B3BB69-23CF-44E3-9099-C40C66FF867C}">
              <a14:compatExt xmlns:a14="http://schemas.microsoft.com/office/drawing/2010/main" spid="_x0000_s2115"/>
            </a:ext>
            <a:ext uri="{FF2B5EF4-FFF2-40B4-BE49-F238E27FC236}">
              <a16:creationId xmlns:a16="http://schemas.microsoft.com/office/drawing/2014/main" id="{00000000-0008-0000-0100-000043080000}"/>
            </a:ext>
            <a:ext uri="{147F2762-F138-4A5C-976F-8EAC2B608ADB}">
              <a16:predDERef xmlns:a16="http://schemas.microsoft.com/office/drawing/2014/main" pred="{00000000-0008-0000-0100-00004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10</xdr:row>
      <xdr:rowOff>0</xdr:rowOff>
    </xdr:from>
    <xdr:to>
      <xdr:col>0</xdr:col>
      <xdr:colOff>381000</xdr:colOff>
      <xdr:row>11</xdr:row>
      <xdr:rowOff>139701</xdr:rowOff>
    </xdr:to>
    <xdr:sp macro="" textlink="">
      <xdr:nvSpPr>
        <xdr:cNvPr id="2116" name="Check Box 68" hidden="1">
          <a:extLst>
            <a:ext uri="{63B3BB69-23CF-44E3-9099-C40C66FF867C}">
              <a14:compatExt xmlns:a14="http://schemas.microsoft.com/office/drawing/2010/main" spid="_x0000_s2116"/>
            </a:ext>
            <a:ext uri="{FF2B5EF4-FFF2-40B4-BE49-F238E27FC236}">
              <a16:creationId xmlns:a16="http://schemas.microsoft.com/office/drawing/2014/main" id="{00000000-0008-0000-0100-000044080000}"/>
            </a:ext>
            <a:ext uri="{147F2762-F138-4A5C-976F-8EAC2B608ADB}">
              <a16:predDERef xmlns:a16="http://schemas.microsoft.com/office/drawing/2014/main" pred="{00000000-0008-0000-0100-00004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200025</xdr:rowOff>
    </xdr:to>
    <xdr:sp macro="" textlink="">
      <xdr:nvSpPr>
        <xdr:cNvPr id="2118" name="Check Box 70" hidden="1">
          <a:extLst>
            <a:ext uri="{63B3BB69-23CF-44E3-9099-C40C66FF867C}">
              <a14:compatExt xmlns:a14="http://schemas.microsoft.com/office/drawing/2010/main" spid="_x0000_s2118"/>
            </a:ext>
            <a:ext uri="{FF2B5EF4-FFF2-40B4-BE49-F238E27FC236}">
              <a16:creationId xmlns:a16="http://schemas.microsoft.com/office/drawing/2014/main" id="{00000000-0008-0000-0100-000046080000}"/>
            </a:ext>
            <a:ext uri="{147F2762-F138-4A5C-976F-8EAC2B608ADB}">
              <a16:predDERef xmlns:a16="http://schemas.microsoft.com/office/drawing/2014/main" pred="{00000000-0008-0000-01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19" name="Check Box 71" hidden="1">
          <a:extLst>
            <a:ext uri="{63B3BB69-23CF-44E3-9099-C40C66FF867C}">
              <a14:compatExt xmlns:a14="http://schemas.microsoft.com/office/drawing/2010/main" spid="_x0000_s2119"/>
            </a:ext>
            <a:ext uri="{FF2B5EF4-FFF2-40B4-BE49-F238E27FC236}">
              <a16:creationId xmlns:a16="http://schemas.microsoft.com/office/drawing/2014/main" id="{00000000-0008-0000-0100-000047080000}"/>
            </a:ext>
            <a:ext uri="{147F2762-F138-4A5C-976F-8EAC2B608ADB}">
              <a16:predDERef xmlns:a16="http://schemas.microsoft.com/office/drawing/2014/main" pred="{00000000-0008-0000-0100-00004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20" name="Check Box 72" hidden="1">
          <a:extLst>
            <a:ext uri="{63B3BB69-23CF-44E3-9099-C40C66FF867C}">
              <a14:compatExt xmlns:a14="http://schemas.microsoft.com/office/drawing/2010/main" spid="_x0000_s2120"/>
            </a:ext>
            <a:ext uri="{FF2B5EF4-FFF2-40B4-BE49-F238E27FC236}">
              <a16:creationId xmlns:a16="http://schemas.microsoft.com/office/drawing/2014/main" id="{00000000-0008-0000-0100-000048080000}"/>
            </a:ext>
            <a:ext uri="{147F2762-F138-4A5C-976F-8EAC2B608ADB}">
              <a16:predDERef xmlns:a16="http://schemas.microsoft.com/office/drawing/2014/main" pred="{00000000-0008-0000-0100-00004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1" name="Check Box 73" hidden="1">
          <a:extLst>
            <a:ext uri="{63B3BB69-23CF-44E3-9099-C40C66FF867C}">
              <a14:compatExt xmlns:a14="http://schemas.microsoft.com/office/drawing/2010/main"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2" name="Check Box 74" hidden="1">
          <a:extLst>
            <a:ext uri="{63B3BB69-23CF-44E3-9099-C40C66FF867C}">
              <a14:compatExt xmlns:a14="http://schemas.microsoft.com/office/drawing/2010/main"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3" name="Check Box 75" hidden="1">
          <a:extLst>
            <a:ext uri="{63B3BB69-23CF-44E3-9099-C40C66FF867C}">
              <a14:compatExt xmlns:a14="http://schemas.microsoft.com/office/drawing/2010/main"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4" name="Check Box 76" hidden="1">
          <a:extLst>
            <a:ext uri="{63B3BB69-23CF-44E3-9099-C40C66FF867C}">
              <a14:compatExt xmlns:a14="http://schemas.microsoft.com/office/drawing/2010/main"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5" name="Check Box 77" hidden="1">
          <a:extLst>
            <a:ext uri="{63B3BB69-23CF-44E3-9099-C40C66FF867C}">
              <a14:compatExt xmlns:a14="http://schemas.microsoft.com/office/drawing/2010/main"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6" name="Check Box 78" hidden="1">
          <a:extLst>
            <a:ext uri="{63B3BB69-23CF-44E3-9099-C40C66FF867C}">
              <a14:compatExt xmlns:a14="http://schemas.microsoft.com/office/drawing/2010/main"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7" name="Check Box 79" hidden="1">
          <a:extLst>
            <a:ext uri="{63B3BB69-23CF-44E3-9099-C40C66FF867C}">
              <a14:compatExt xmlns:a14="http://schemas.microsoft.com/office/drawing/2010/main"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8" name="Check Box 80" hidden="1">
          <a:extLst>
            <a:ext uri="{63B3BB69-23CF-44E3-9099-C40C66FF867C}">
              <a14:compatExt xmlns:a14="http://schemas.microsoft.com/office/drawing/2010/main"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29" name="Check Box 81" hidden="1">
          <a:extLst>
            <a:ext uri="{63B3BB69-23CF-44E3-9099-C40C66FF867C}">
              <a14:compatExt xmlns:a14="http://schemas.microsoft.com/office/drawing/2010/main"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0" name="Check Box 82" hidden="1">
          <a:extLst>
            <a:ext uri="{63B3BB69-23CF-44E3-9099-C40C66FF867C}">
              <a14:compatExt xmlns:a14="http://schemas.microsoft.com/office/drawing/2010/main"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1" name="Check Box 83" hidden="1">
          <a:extLst>
            <a:ext uri="{63B3BB69-23CF-44E3-9099-C40C66FF867C}">
              <a14:compatExt xmlns:a14="http://schemas.microsoft.com/office/drawing/2010/main"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3" name="Check Box 85" hidden="1">
          <a:extLst>
            <a:ext uri="{63B3BB69-23CF-44E3-9099-C40C66FF867C}">
              <a14:compatExt xmlns:a14="http://schemas.microsoft.com/office/drawing/2010/main"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4"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5"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6"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7" name="Check Box 89" hidden="1">
          <a:extLst>
            <a:ext uri="{63B3BB69-23CF-44E3-9099-C40C66FF867C}">
              <a14:compatExt xmlns:a14="http://schemas.microsoft.com/office/drawing/2010/main"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8" name="Check Box 90" hidden="1">
          <a:extLst>
            <a:ext uri="{63B3BB69-23CF-44E3-9099-C40C66FF867C}">
              <a14:compatExt xmlns:a14="http://schemas.microsoft.com/office/drawing/2010/main"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39" name="Check Box 91" hidden="1">
          <a:extLst>
            <a:ext uri="{63B3BB69-23CF-44E3-9099-C40C66FF867C}">
              <a14:compatExt xmlns:a14="http://schemas.microsoft.com/office/drawing/2010/main"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40" name="Check Box 92" hidden="1">
          <a:extLst>
            <a:ext uri="{63B3BB69-23CF-44E3-9099-C40C66FF867C}">
              <a14:compatExt xmlns:a14="http://schemas.microsoft.com/office/drawing/2010/main"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41" name="Check Box 93" hidden="1">
          <a:extLst>
            <a:ext uri="{63B3BB69-23CF-44E3-9099-C40C66FF867C}">
              <a14:compatExt xmlns:a14="http://schemas.microsoft.com/office/drawing/2010/main"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43" name="Check Box 95" hidden="1">
          <a:extLst>
            <a:ext uri="{63B3BB69-23CF-44E3-9099-C40C66FF867C}">
              <a14:compatExt xmlns:a14="http://schemas.microsoft.com/office/drawing/2010/main"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44" name="Check Box 96" hidden="1">
          <a:extLst>
            <a:ext uri="{63B3BB69-23CF-44E3-9099-C40C66FF867C}">
              <a14:compatExt xmlns:a14="http://schemas.microsoft.com/office/drawing/2010/main"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47" name="Check Box 99" hidden="1">
          <a:extLst>
            <a:ext uri="{63B3BB69-23CF-44E3-9099-C40C66FF867C}">
              <a14:compatExt xmlns:a14="http://schemas.microsoft.com/office/drawing/2010/main"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6350</xdr:rowOff>
    </xdr:to>
    <xdr:sp macro="" textlink="">
      <xdr:nvSpPr>
        <xdr:cNvPr id="2148" name="Check Box 100" hidden="1">
          <a:extLst>
            <a:ext uri="{63B3BB69-23CF-44E3-9099-C40C66FF867C}">
              <a14:compatExt xmlns:a14="http://schemas.microsoft.com/office/drawing/2010/main"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xdr:row>
      <xdr:rowOff>0</xdr:rowOff>
    </xdr:from>
    <xdr:to>
      <xdr:col>0</xdr:col>
      <xdr:colOff>485775</xdr:colOff>
      <xdr:row>4</xdr:row>
      <xdr:rowOff>190500</xdr:rowOff>
    </xdr:to>
    <xdr:sp macro="" textlink="">
      <xdr:nvSpPr>
        <xdr:cNvPr id="2149" name="Check Box 101" hidden="1">
          <a:extLst>
            <a:ext uri="{63B3BB69-23CF-44E3-9099-C40C66FF867C}">
              <a14:compatExt xmlns:a14="http://schemas.microsoft.com/office/drawing/2010/main"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50" name="Check Box 102" hidden="1">
          <a:extLst>
            <a:ext uri="{63B3BB69-23CF-44E3-9099-C40C66FF867C}">
              <a14:compatExt xmlns:a14="http://schemas.microsoft.com/office/drawing/2010/main" spid="_x0000_s2150"/>
            </a:ext>
            <a:ext uri="{FF2B5EF4-FFF2-40B4-BE49-F238E27FC236}">
              <a16:creationId xmlns:a16="http://schemas.microsoft.com/office/drawing/2014/main" id="{00000000-0008-0000-0100-000066080000}"/>
            </a:ext>
            <a:ext uri="{147F2762-F138-4A5C-976F-8EAC2B608ADB}">
              <a16:predDERef xmlns:a16="http://schemas.microsoft.com/office/drawing/2014/main" pred="{00000000-0008-0000-0100-00006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10</xdr:row>
      <xdr:rowOff>0</xdr:rowOff>
    </xdr:from>
    <xdr:to>
      <xdr:col>0</xdr:col>
      <xdr:colOff>466725</xdr:colOff>
      <xdr:row>10</xdr:row>
      <xdr:rowOff>190500</xdr:rowOff>
    </xdr:to>
    <xdr:sp macro="" textlink="">
      <xdr:nvSpPr>
        <xdr:cNvPr id="2151" name="Check Box 103" hidden="1">
          <a:extLst>
            <a:ext uri="{63B3BB69-23CF-44E3-9099-C40C66FF867C}">
              <a14:compatExt xmlns:a14="http://schemas.microsoft.com/office/drawing/2010/main" spid="_x0000_s2151"/>
            </a:ext>
            <a:ext uri="{FF2B5EF4-FFF2-40B4-BE49-F238E27FC236}">
              <a16:creationId xmlns:a16="http://schemas.microsoft.com/office/drawing/2014/main" id="{00000000-0008-0000-0100-000067080000}"/>
            </a:ext>
            <a:ext uri="{147F2762-F138-4A5C-976F-8EAC2B608ADB}">
              <a16:predDERef xmlns:a16="http://schemas.microsoft.com/office/drawing/2014/main" pred="{00000000-0008-0000-0100-00006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133350</xdr:colOff>
      <xdr:row>44</xdr:row>
      <xdr:rowOff>0</xdr:rowOff>
    </xdr:from>
    <xdr:to>
      <xdr:col>0</xdr:col>
      <xdr:colOff>485775</xdr:colOff>
      <xdr:row>45</xdr:row>
      <xdr:rowOff>6350</xdr:rowOff>
    </xdr:to>
    <xdr:sp macro="" textlink="">
      <xdr:nvSpPr>
        <xdr:cNvPr id="2152" name="Check Box 104" hidden="1">
          <a:extLst>
            <a:ext uri="{63B3BB69-23CF-44E3-9099-C40C66FF867C}">
              <a14:compatExt xmlns:a14="http://schemas.microsoft.com/office/drawing/2010/main"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123825</xdr:colOff>
      <xdr:row>44</xdr:row>
      <xdr:rowOff>0</xdr:rowOff>
    </xdr:from>
    <xdr:to>
      <xdr:col>0</xdr:col>
      <xdr:colOff>466725</xdr:colOff>
      <xdr:row>45</xdr:row>
      <xdr:rowOff>15875</xdr:rowOff>
    </xdr:to>
    <xdr:sp macro="" textlink="">
      <xdr:nvSpPr>
        <xdr:cNvPr id="2153" name="Check Box 105" hidden="1">
          <a:extLst>
            <a:ext uri="{63B3BB69-23CF-44E3-9099-C40C66FF867C}">
              <a14:compatExt xmlns:a14="http://schemas.microsoft.com/office/drawing/2010/main"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133350</xdr:colOff>
      <xdr:row>4</xdr:row>
      <xdr:rowOff>0</xdr:rowOff>
    </xdr:from>
    <xdr:ext cx="352425" cy="190500"/>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33FBD72B-9D15-4D5C-9029-A3A29E0C6F90}"/>
            </a:ext>
          </a:extLst>
        </xdr:cNvPr>
        <xdr:cNvSpPr/>
      </xdr:nvSpPr>
      <xdr:spPr bwMode="auto">
        <a:xfrm>
          <a:off x="133350" y="910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3" name="Check Box 4" hidden="1">
          <a:extLst>
            <a:ext uri="{63B3BB69-23CF-44E3-9099-C40C66FF867C}">
              <a14:compatExt xmlns:a14="http://schemas.microsoft.com/office/drawing/2010/main" spid="_x0000_s2052"/>
            </a:ext>
            <a:ext uri="{FF2B5EF4-FFF2-40B4-BE49-F238E27FC236}">
              <a16:creationId xmlns:a16="http://schemas.microsoft.com/office/drawing/2014/main" id="{9A454556-DC30-4767-A344-7E4C54C0B7F6}"/>
            </a:ext>
          </a:extLst>
        </xdr:cNvPr>
        <xdr:cNvSpPr/>
      </xdr:nvSpPr>
      <xdr:spPr bwMode="auto">
        <a:xfrm>
          <a:off x="133350" y="1164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4" name="Check Box 101" hidden="1">
          <a:extLst>
            <a:ext uri="{63B3BB69-23CF-44E3-9099-C40C66FF867C}">
              <a14:compatExt xmlns:a14="http://schemas.microsoft.com/office/drawing/2010/main" spid="_x0000_s2149"/>
            </a:ext>
            <a:ext uri="{FF2B5EF4-FFF2-40B4-BE49-F238E27FC236}">
              <a16:creationId xmlns:a16="http://schemas.microsoft.com/office/drawing/2014/main" id="{BBF57A39-3044-4397-ADE5-773F4C39DF77}"/>
            </a:ext>
          </a:extLst>
        </xdr:cNvPr>
        <xdr:cNvSpPr/>
      </xdr:nvSpPr>
      <xdr:spPr bwMode="auto">
        <a:xfrm>
          <a:off x="133350" y="1418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5" name="Check Box 2" hidden="1">
          <a:extLst>
            <a:ext uri="{63B3BB69-23CF-44E3-9099-C40C66FF867C}">
              <a14:compatExt xmlns:a14="http://schemas.microsoft.com/office/drawing/2010/main" spid="_x0000_s2050"/>
            </a:ext>
            <a:ext uri="{FF2B5EF4-FFF2-40B4-BE49-F238E27FC236}">
              <a16:creationId xmlns:a16="http://schemas.microsoft.com/office/drawing/2014/main" id="{5267F678-5C0B-45CC-920F-F4767F355873}"/>
            </a:ext>
          </a:extLst>
        </xdr:cNvPr>
        <xdr:cNvSpPr/>
      </xdr:nvSpPr>
      <xdr:spPr bwMode="auto">
        <a:xfrm>
          <a:off x="133350" y="1926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6" name="Check Box 101" hidden="1">
          <a:extLst>
            <a:ext uri="{63B3BB69-23CF-44E3-9099-C40C66FF867C}">
              <a14:compatExt xmlns:a14="http://schemas.microsoft.com/office/drawing/2010/main" spid="_x0000_s2149"/>
            </a:ext>
            <a:ext uri="{FF2B5EF4-FFF2-40B4-BE49-F238E27FC236}">
              <a16:creationId xmlns:a16="http://schemas.microsoft.com/office/drawing/2014/main" id="{8CDE750D-E09B-4D11-89BA-97B414D6880D}"/>
            </a:ext>
          </a:extLst>
        </xdr:cNvPr>
        <xdr:cNvSpPr/>
      </xdr:nvSpPr>
      <xdr:spPr bwMode="auto">
        <a:xfrm>
          <a:off x="133350" y="2688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7" name="Check Box 2" hidden="1">
          <a:extLst>
            <a:ext uri="{63B3BB69-23CF-44E3-9099-C40C66FF867C}">
              <a14:compatExt xmlns:a14="http://schemas.microsoft.com/office/drawing/2010/main" spid="_x0000_s2050"/>
            </a:ext>
            <a:ext uri="{FF2B5EF4-FFF2-40B4-BE49-F238E27FC236}">
              <a16:creationId xmlns:a16="http://schemas.microsoft.com/office/drawing/2014/main" id="{E84A8455-5037-4A3F-8A8B-A393E9BFFE43}"/>
            </a:ext>
          </a:extLst>
        </xdr:cNvPr>
        <xdr:cNvSpPr/>
      </xdr:nvSpPr>
      <xdr:spPr bwMode="auto">
        <a:xfrm>
          <a:off x="133350" y="2942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8" name="Check Box 4" hidden="1">
          <a:extLst>
            <a:ext uri="{63B3BB69-23CF-44E3-9099-C40C66FF867C}">
              <a14:compatExt xmlns:a14="http://schemas.microsoft.com/office/drawing/2010/main" spid="_x0000_s2052"/>
            </a:ext>
            <a:ext uri="{FF2B5EF4-FFF2-40B4-BE49-F238E27FC236}">
              <a16:creationId xmlns:a16="http://schemas.microsoft.com/office/drawing/2014/main" id="{BEAA0F90-9EF9-45E4-B422-AA3815AF5225}"/>
            </a:ext>
          </a:extLst>
        </xdr:cNvPr>
        <xdr:cNvSpPr/>
      </xdr:nvSpPr>
      <xdr:spPr bwMode="auto">
        <a:xfrm>
          <a:off x="133350" y="3196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xdr:row>
      <xdr:rowOff>0</xdr:rowOff>
    </xdr:from>
    <xdr:ext cx="352425" cy="190500"/>
    <xdr:sp macro="" textlink="">
      <xdr:nvSpPr>
        <xdr:cNvPr id="9" name="Check Box 101" hidden="1">
          <a:extLst>
            <a:ext uri="{63B3BB69-23CF-44E3-9099-C40C66FF867C}">
              <a14:compatExt xmlns:a14="http://schemas.microsoft.com/office/drawing/2010/main" spid="_x0000_s2149"/>
            </a:ext>
            <a:ext uri="{FF2B5EF4-FFF2-40B4-BE49-F238E27FC236}">
              <a16:creationId xmlns:a16="http://schemas.microsoft.com/office/drawing/2014/main" id="{5C13B5D0-6B6F-42F7-BDFA-A4BD681CF48D}"/>
            </a:ext>
          </a:extLst>
        </xdr:cNvPr>
        <xdr:cNvSpPr/>
      </xdr:nvSpPr>
      <xdr:spPr bwMode="auto">
        <a:xfrm>
          <a:off x="133350" y="3450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11</xdr:row>
      <xdr:rowOff>0</xdr:rowOff>
    </xdr:from>
    <xdr:ext cx="346075" cy="190500"/>
    <xdr:sp macro="" textlink="">
      <xdr:nvSpPr>
        <xdr:cNvPr id="10" name="Check Box 9" hidden="1">
          <a:extLst>
            <a:ext uri="{63B3BB69-23CF-44E3-9099-C40C66FF867C}">
              <a14:compatExt xmlns:a14="http://schemas.microsoft.com/office/drawing/2010/main" spid="_x0000_s2057"/>
            </a:ext>
            <a:ext uri="{FF2B5EF4-FFF2-40B4-BE49-F238E27FC236}">
              <a16:creationId xmlns:a16="http://schemas.microsoft.com/office/drawing/2014/main" id="{310E549E-323D-4A08-8FDA-040AD923F60E}"/>
            </a:ext>
          </a:extLst>
        </xdr:cNvPr>
        <xdr:cNvSpPr/>
      </xdr:nvSpPr>
      <xdr:spPr bwMode="auto">
        <a:xfrm>
          <a:off x="120650" y="41804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190500"/>
    <xdr:sp macro="" textlink="">
      <xdr:nvSpPr>
        <xdr:cNvPr id="11" name="Check Box 18" hidden="1">
          <a:extLst>
            <a:ext uri="{63B3BB69-23CF-44E3-9099-C40C66FF867C}">
              <a14:compatExt xmlns:a14="http://schemas.microsoft.com/office/drawing/2010/main" spid="_x0000_s2066"/>
            </a:ext>
            <a:ext uri="{FF2B5EF4-FFF2-40B4-BE49-F238E27FC236}">
              <a16:creationId xmlns:a16="http://schemas.microsoft.com/office/drawing/2014/main" id="{FE75585B-7237-47BA-A77E-D42D2536997A}"/>
            </a:ext>
          </a:extLst>
        </xdr:cNvPr>
        <xdr:cNvSpPr/>
      </xdr:nvSpPr>
      <xdr:spPr bwMode="auto">
        <a:xfrm>
          <a:off x="133350" y="67521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12</xdr:row>
      <xdr:rowOff>0</xdr:rowOff>
    </xdr:from>
    <xdr:ext cx="352425" cy="349250"/>
    <xdr:sp macro="" textlink="">
      <xdr:nvSpPr>
        <xdr:cNvPr id="12" name="Check Box 64" hidden="1">
          <a:extLst>
            <a:ext uri="{63B3BB69-23CF-44E3-9099-C40C66FF867C}">
              <a14:compatExt xmlns:a14="http://schemas.microsoft.com/office/drawing/2010/main" spid="_x0000_s2112"/>
            </a:ext>
            <a:ext uri="{FF2B5EF4-FFF2-40B4-BE49-F238E27FC236}">
              <a16:creationId xmlns:a16="http://schemas.microsoft.com/office/drawing/2014/main" id="{E32AC6FC-E6A2-4CC7-AD73-1B29B0D7814E}"/>
            </a:ext>
          </a:extLst>
        </xdr:cNvPr>
        <xdr:cNvSpPr/>
      </xdr:nvSpPr>
      <xdr:spPr bwMode="auto">
        <a:xfrm>
          <a:off x="133350" y="4445000"/>
          <a:ext cx="35242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72534"/>
    <xdr:sp macro="" textlink="">
      <xdr:nvSpPr>
        <xdr:cNvPr id="13" name="Check Box 19" hidden="1">
          <a:extLst>
            <a:ext uri="{63B3BB69-23CF-44E3-9099-C40C66FF867C}">
              <a14:compatExt xmlns:a14="http://schemas.microsoft.com/office/drawing/2010/main" spid="_x0000_s2067"/>
            </a:ext>
            <a:ext uri="{FF2B5EF4-FFF2-40B4-BE49-F238E27FC236}">
              <a16:creationId xmlns:a16="http://schemas.microsoft.com/office/drawing/2014/main" id="{B5EDE24E-4038-4E3F-8936-12B4333DC8F3}"/>
            </a:ext>
            <a:ext uri="{147F2762-F138-4A5C-976F-8EAC2B608ADB}">
              <a16:predDERef xmlns:a16="http://schemas.microsoft.com/office/drawing/2014/main" pred="{00000000-0008-0000-0100-000012080000}"/>
            </a:ext>
          </a:extLst>
        </xdr:cNvPr>
        <xdr:cNvSpPr/>
      </xdr:nvSpPr>
      <xdr:spPr bwMode="auto">
        <a:xfrm>
          <a:off x="120650" y="6995583"/>
          <a:ext cx="346075" cy="3725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382059"/>
    <xdr:sp macro="" textlink="">
      <xdr:nvSpPr>
        <xdr:cNvPr id="14" name="Check Box 20" hidden="1">
          <a:extLst>
            <a:ext uri="{63B3BB69-23CF-44E3-9099-C40C66FF867C}">
              <a14:compatExt xmlns:a14="http://schemas.microsoft.com/office/drawing/2010/main" spid="_x0000_s2068"/>
            </a:ext>
            <a:ext uri="{FF2B5EF4-FFF2-40B4-BE49-F238E27FC236}">
              <a16:creationId xmlns:a16="http://schemas.microsoft.com/office/drawing/2014/main" id="{98FF25E4-7FF7-48DE-9734-7869615E4213}"/>
            </a:ext>
            <a:ext uri="{147F2762-F138-4A5C-976F-8EAC2B608ADB}">
              <a16:predDERef xmlns:a16="http://schemas.microsoft.com/office/drawing/2014/main" pred="{00000000-0008-0000-0100-000013080000}"/>
            </a:ext>
          </a:extLst>
        </xdr:cNvPr>
        <xdr:cNvSpPr/>
      </xdr:nvSpPr>
      <xdr:spPr bwMode="auto">
        <a:xfrm>
          <a:off x="133350" y="6995583"/>
          <a:ext cx="352425" cy="3820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43959"/>
    <xdr:sp macro="" textlink="">
      <xdr:nvSpPr>
        <xdr:cNvPr id="15" name="Check Box 21" hidden="1">
          <a:extLst>
            <a:ext uri="{63B3BB69-23CF-44E3-9099-C40C66FF867C}">
              <a14:compatExt xmlns:a14="http://schemas.microsoft.com/office/drawing/2010/main" spid="_x0000_s2069"/>
            </a:ext>
            <a:ext uri="{FF2B5EF4-FFF2-40B4-BE49-F238E27FC236}">
              <a16:creationId xmlns:a16="http://schemas.microsoft.com/office/drawing/2014/main" id="{B9868172-1785-45FE-89E6-22A569F9DDAC}"/>
            </a:ext>
            <a:ext uri="{147F2762-F138-4A5C-976F-8EAC2B608ADB}">
              <a16:predDERef xmlns:a16="http://schemas.microsoft.com/office/drawing/2014/main" pred="{00000000-0008-0000-0100-000014080000}"/>
            </a:ext>
          </a:extLst>
        </xdr:cNvPr>
        <xdr:cNvSpPr/>
      </xdr:nvSpPr>
      <xdr:spPr bwMode="auto">
        <a:xfrm>
          <a:off x="120650" y="6995583"/>
          <a:ext cx="346075" cy="343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607484"/>
    <xdr:sp macro="" textlink="">
      <xdr:nvSpPr>
        <xdr:cNvPr id="16" name="Check Box 26" hidden="1">
          <a:extLst>
            <a:ext uri="{63B3BB69-23CF-44E3-9099-C40C66FF867C}">
              <a14:compatExt xmlns:a14="http://schemas.microsoft.com/office/drawing/2010/main" spid="_x0000_s2074"/>
            </a:ext>
            <a:ext uri="{FF2B5EF4-FFF2-40B4-BE49-F238E27FC236}">
              <a16:creationId xmlns:a16="http://schemas.microsoft.com/office/drawing/2014/main" id="{484DF4A6-A51A-4060-95CA-C565288E60AD}"/>
            </a:ext>
            <a:ext uri="{147F2762-F138-4A5C-976F-8EAC2B608ADB}">
              <a16:predDERef xmlns:a16="http://schemas.microsoft.com/office/drawing/2014/main" pred="{00000000-0008-0000-0100-000015080000}"/>
            </a:ext>
          </a:extLst>
        </xdr:cNvPr>
        <xdr:cNvSpPr/>
      </xdr:nvSpPr>
      <xdr:spPr bwMode="auto">
        <a:xfrm>
          <a:off x="133350" y="6995583"/>
          <a:ext cx="352425" cy="6074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44</xdr:row>
      <xdr:rowOff>0</xdr:rowOff>
    </xdr:from>
    <xdr:ext cx="346075" cy="324909"/>
    <xdr:sp macro="" textlink="">
      <xdr:nvSpPr>
        <xdr:cNvPr id="17" name="Check Box 63" hidden="1">
          <a:extLst>
            <a:ext uri="{63B3BB69-23CF-44E3-9099-C40C66FF867C}">
              <a14:compatExt xmlns:a14="http://schemas.microsoft.com/office/drawing/2010/main" spid="_x0000_s2111"/>
            </a:ext>
            <a:ext uri="{FF2B5EF4-FFF2-40B4-BE49-F238E27FC236}">
              <a16:creationId xmlns:a16="http://schemas.microsoft.com/office/drawing/2014/main" id="{CCEA9C2D-B174-4C44-A66A-F6E477BC2AB0}"/>
            </a:ext>
            <a:ext uri="{147F2762-F138-4A5C-976F-8EAC2B608ADB}">
              <a16:predDERef xmlns:a16="http://schemas.microsoft.com/office/drawing/2014/main" pred="{00000000-0008-0000-0100-00003D080000}"/>
            </a:ext>
          </a:extLst>
        </xdr:cNvPr>
        <xdr:cNvSpPr/>
      </xdr:nvSpPr>
      <xdr:spPr bwMode="auto">
        <a:xfrm>
          <a:off x="139700" y="6995583"/>
          <a:ext cx="346075" cy="3249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401109"/>
    <xdr:sp macro="" textlink="">
      <xdr:nvSpPr>
        <xdr:cNvPr id="18" name="Check Box 67" hidden="1">
          <a:extLst>
            <a:ext uri="{63B3BB69-23CF-44E3-9099-C40C66FF867C}">
              <a14:compatExt xmlns:a14="http://schemas.microsoft.com/office/drawing/2010/main" spid="_x0000_s2115"/>
            </a:ext>
            <a:ext uri="{FF2B5EF4-FFF2-40B4-BE49-F238E27FC236}">
              <a16:creationId xmlns:a16="http://schemas.microsoft.com/office/drawing/2014/main" id="{E76D3C2A-5B0C-47DD-8109-1736CECEEB59}"/>
            </a:ext>
            <a:ext uri="{147F2762-F138-4A5C-976F-8EAC2B608ADB}">
              <a16:predDERef xmlns:a16="http://schemas.microsoft.com/office/drawing/2014/main" pred="{00000000-0008-0000-0100-000042080000}"/>
            </a:ext>
          </a:extLst>
        </xdr:cNvPr>
        <xdr:cNvSpPr/>
      </xdr:nvSpPr>
      <xdr:spPr bwMode="auto">
        <a:xfrm>
          <a:off x="120650" y="6995583"/>
          <a:ext cx="346075"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247650" cy="401109"/>
    <xdr:sp macro="" textlink="">
      <xdr:nvSpPr>
        <xdr:cNvPr id="19" name="Check Box 68" hidden="1">
          <a:extLst>
            <a:ext uri="{63B3BB69-23CF-44E3-9099-C40C66FF867C}">
              <a14:compatExt xmlns:a14="http://schemas.microsoft.com/office/drawing/2010/main" spid="_x0000_s2116"/>
            </a:ext>
            <a:ext uri="{FF2B5EF4-FFF2-40B4-BE49-F238E27FC236}">
              <a16:creationId xmlns:a16="http://schemas.microsoft.com/office/drawing/2014/main" id="{E4F1CE1D-03BA-4AE2-AD7D-DB3FAEAC2D02}"/>
            </a:ext>
            <a:ext uri="{147F2762-F138-4A5C-976F-8EAC2B608ADB}">
              <a16:predDERef xmlns:a16="http://schemas.microsoft.com/office/drawing/2014/main" pred="{00000000-0008-0000-0100-000043080000}"/>
            </a:ext>
          </a:extLst>
        </xdr:cNvPr>
        <xdr:cNvSpPr/>
      </xdr:nvSpPr>
      <xdr:spPr bwMode="auto">
        <a:xfrm>
          <a:off x="133350" y="6995583"/>
          <a:ext cx="247650"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190500"/>
    <xdr:sp macro="" textlink="">
      <xdr:nvSpPr>
        <xdr:cNvPr id="20" name="Check Box 9" hidden="1">
          <a:extLst>
            <a:ext uri="{63B3BB69-23CF-44E3-9099-C40C66FF867C}">
              <a14:compatExt xmlns:a14="http://schemas.microsoft.com/office/drawing/2010/main" spid="_x0000_s2057"/>
            </a:ext>
            <a:ext uri="{FF2B5EF4-FFF2-40B4-BE49-F238E27FC236}">
              <a16:creationId xmlns:a16="http://schemas.microsoft.com/office/drawing/2014/main" id="{7C657517-BED0-4C13-96F0-5B40528F73CD}"/>
            </a:ext>
          </a:extLst>
        </xdr:cNvPr>
        <xdr:cNvSpPr/>
      </xdr:nvSpPr>
      <xdr:spPr bwMode="auto">
        <a:xfrm>
          <a:off x="120650" y="72919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190500"/>
    <xdr:sp macro="" textlink="">
      <xdr:nvSpPr>
        <xdr:cNvPr id="21" name="Check Box 18" hidden="1">
          <a:extLst>
            <a:ext uri="{63B3BB69-23CF-44E3-9099-C40C66FF867C}">
              <a14:compatExt xmlns:a14="http://schemas.microsoft.com/office/drawing/2010/main" spid="_x0000_s2066"/>
            </a:ext>
            <a:ext uri="{FF2B5EF4-FFF2-40B4-BE49-F238E27FC236}">
              <a16:creationId xmlns:a16="http://schemas.microsoft.com/office/drawing/2014/main" id="{1EA33ACF-9D4B-4C6F-8DBF-A236BD132DF2}"/>
            </a:ext>
          </a:extLst>
        </xdr:cNvPr>
        <xdr:cNvSpPr/>
      </xdr:nvSpPr>
      <xdr:spPr bwMode="auto">
        <a:xfrm>
          <a:off x="133350" y="9863667"/>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349250"/>
    <xdr:sp macro="" textlink="">
      <xdr:nvSpPr>
        <xdr:cNvPr id="22" name="Check Box 64" hidden="1">
          <a:extLst>
            <a:ext uri="{63B3BB69-23CF-44E3-9099-C40C66FF867C}">
              <a14:compatExt xmlns:a14="http://schemas.microsoft.com/office/drawing/2010/main" spid="_x0000_s2112"/>
            </a:ext>
            <a:ext uri="{FF2B5EF4-FFF2-40B4-BE49-F238E27FC236}">
              <a16:creationId xmlns:a16="http://schemas.microsoft.com/office/drawing/2014/main" id="{01EC3313-5AC3-438D-B087-237B7008AADE}"/>
            </a:ext>
          </a:extLst>
        </xdr:cNvPr>
        <xdr:cNvSpPr/>
      </xdr:nvSpPr>
      <xdr:spPr bwMode="auto">
        <a:xfrm>
          <a:off x="133350" y="7556500"/>
          <a:ext cx="35242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16</xdr:row>
      <xdr:rowOff>0</xdr:rowOff>
    </xdr:from>
    <xdr:ext cx="346075" cy="372534"/>
    <xdr:sp macro="" textlink="">
      <xdr:nvSpPr>
        <xdr:cNvPr id="23" name="Check Box 19" hidden="1">
          <a:extLst>
            <a:ext uri="{63B3BB69-23CF-44E3-9099-C40C66FF867C}">
              <a14:compatExt xmlns:a14="http://schemas.microsoft.com/office/drawing/2010/main" spid="_x0000_s2067"/>
            </a:ext>
            <a:ext uri="{FF2B5EF4-FFF2-40B4-BE49-F238E27FC236}">
              <a16:creationId xmlns:a16="http://schemas.microsoft.com/office/drawing/2014/main" id="{5528186D-66D3-44FA-B005-BFBF3621EA5C}"/>
            </a:ext>
            <a:ext uri="{147F2762-F138-4A5C-976F-8EAC2B608ADB}">
              <a16:predDERef xmlns:a16="http://schemas.microsoft.com/office/drawing/2014/main" pred="{00000000-0008-0000-0100-000012080000}"/>
            </a:ext>
          </a:extLst>
        </xdr:cNvPr>
        <xdr:cNvSpPr/>
      </xdr:nvSpPr>
      <xdr:spPr bwMode="auto">
        <a:xfrm>
          <a:off x="120650" y="6667500"/>
          <a:ext cx="346075" cy="3725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16</xdr:row>
      <xdr:rowOff>0</xdr:rowOff>
    </xdr:from>
    <xdr:ext cx="352425" cy="382059"/>
    <xdr:sp macro="" textlink="">
      <xdr:nvSpPr>
        <xdr:cNvPr id="24" name="Check Box 20" hidden="1">
          <a:extLst>
            <a:ext uri="{63B3BB69-23CF-44E3-9099-C40C66FF867C}">
              <a14:compatExt xmlns:a14="http://schemas.microsoft.com/office/drawing/2010/main" spid="_x0000_s2068"/>
            </a:ext>
            <a:ext uri="{FF2B5EF4-FFF2-40B4-BE49-F238E27FC236}">
              <a16:creationId xmlns:a16="http://schemas.microsoft.com/office/drawing/2014/main" id="{D42E15E6-8DF8-42EC-92F2-DA1B85AC9BE9}"/>
            </a:ext>
            <a:ext uri="{147F2762-F138-4A5C-976F-8EAC2B608ADB}">
              <a16:predDERef xmlns:a16="http://schemas.microsoft.com/office/drawing/2014/main" pred="{00000000-0008-0000-0100-000013080000}"/>
            </a:ext>
          </a:extLst>
        </xdr:cNvPr>
        <xdr:cNvSpPr/>
      </xdr:nvSpPr>
      <xdr:spPr bwMode="auto">
        <a:xfrm>
          <a:off x="133350" y="6667500"/>
          <a:ext cx="352425" cy="3820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16</xdr:row>
      <xdr:rowOff>0</xdr:rowOff>
    </xdr:from>
    <xdr:ext cx="346075" cy="343959"/>
    <xdr:sp macro="" textlink="">
      <xdr:nvSpPr>
        <xdr:cNvPr id="25" name="Check Box 21" hidden="1">
          <a:extLst>
            <a:ext uri="{63B3BB69-23CF-44E3-9099-C40C66FF867C}">
              <a14:compatExt xmlns:a14="http://schemas.microsoft.com/office/drawing/2010/main" spid="_x0000_s2069"/>
            </a:ext>
            <a:ext uri="{FF2B5EF4-FFF2-40B4-BE49-F238E27FC236}">
              <a16:creationId xmlns:a16="http://schemas.microsoft.com/office/drawing/2014/main" id="{4F3B8302-E1BD-40F8-8E43-048D90BA1A6C}"/>
            </a:ext>
            <a:ext uri="{147F2762-F138-4A5C-976F-8EAC2B608ADB}">
              <a16:predDERef xmlns:a16="http://schemas.microsoft.com/office/drawing/2014/main" pred="{00000000-0008-0000-0100-000014080000}"/>
            </a:ext>
          </a:extLst>
        </xdr:cNvPr>
        <xdr:cNvSpPr/>
      </xdr:nvSpPr>
      <xdr:spPr bwMode="auto">
        <a:xfrm>
          <a:off x="120650" y="6667500"/>
          <a:ext cx="346075" cy="343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16</xdr:row>
      <xdr:rowOff>0</xdr:rowOff>
    </xdr:from>
    <xdr:ext cx="346075" cy="324909"/>
    <xdr:sp macro="" textlink="">
      <xdr:nvSpPr>
        <xdr:cNvPr id="26" name="Check Box 63" hidden="1">
          <a:extLst>
            <a:ext uri="{63B3BB69-23CF-44E3-9099-C40C66FF867C}">
              <a14:compatExt xmlns:a14="http://schemas.microsoft.com/office/drawing/2010/main" spid="_x0000_s2111"/>
            </a:ext>
            <a:ext uri="{FF2B5EF4-FFF2-40B4-BE49-F238E27FC236}">
              <a16:creationId xmlns:a16="http://schemas.microsoft.com/office/drawing/2014/main" id="{5C258E26-409C-4E67-A333-C9DF53C95E23}"/>
            </a:ext>
            <a:ext uri="{147F2762-F138-4A5C-976F-8EAC2B608ADB}">
              <a16:predDERef xmlns:a16="http://schemas.microsoft.com/office/drawing/2014/main" pred="{00000000-0008-0000-0100-00003D080000}"/>
            </a:ext>
          </a:extLst>
        </xdr:cNvPr>
        <xdr:cNvSpPr/>
      </xdr:nvSpPr>
      <xdr:spPr bwMode="auto">
        <a:xfrm>
          <a:off x="139700" y="6667500"/>
          <a:ext cx="346075" cy="3249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16</xdr:row>
      <xdr:rowOff>0</xdr:rowOff>
    </xdr:from>
    <xdr:ext cx="346075" cy="401109"/>
    <xdr:sp macro="" textlink="">
      <xdr:nvSpPr>
        <xdr:cNvPr id="27" name="Check Box 67" hidden="1">
          <a:extLst>
            <a:ext uri="{63B3BB69-23CF-44E3-9099-C40C66FF867C}">
              <a14:compatExt xmlns:a14="http://schemas.microsoft.com/office/drawing/2010/main" spid="_x0000_s2115"/>
            </a:ext>
            <a:ext uri="{FF2B5EF4-FFF2-40B4-BE49-F238E27FC236}">
              <a16:creationId xmlns:a16="http://schemas.microsoft.com/office/drawing/2014/main" id="{7DD0184A-5E1C-4E2D-95D9-144C6E501D97}"/>
            </a:ext>
            <a:ext uri="{147F2762-F138-4A5C-976F-8EAC2B608ADB}">
              <a16:predDERef xmlns:a16="http://schemas.microsoft.com/office/drawing/2014/main" pred="{00000000-0008-0000-0100-000042080000}"/>
            </a:ext>
          </a:extLst>
        </xdr:cNvPr>
        <xdr:cNvSpPr/>
      </xdr:nvSpPr>
      <xdr:spPr bwMode="auto">
        <a:xfrm>
          <a:off x="120650" y="6667500"/>
          <a:ext cx="346075"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16</xdr:row>
      <xdr:rowOff>0</xdr:rowOff>
    </xdr:from>
    <xdr:ext cx="247650" cy="401109"/>
    <xdr:sp macro="" textlink="">
      <xdr:nvSpPr>
        <xdr:cNvPr id="28" name="Check Box 68" hidden="1">
          <a:extLst>
            <a:ext uri="{63B3BB69-23CF-44E3-9099-C40C66FF867C}">
              <a14:compatExt xmlns:a14="http://schemas.microsoft.com/office/drawing/2010/main" spid="_x0000_s2116"/>
            </a:ext>
            <a:ext uri="{FF2B5EF4-FFF2-40B4-BE49-F238E27FC236}">
              <a16:creationId xmlns:a16="http://schemas.microsoft.com/office/drawing/2014/main" id="{1856B645-0566-4418-AC1F-8B8F9F77A197}"/>
            </a:ext>
            <a:ext uri="{147F2762-F138-4A5C-976F-8EAC2B608ADB}">
              <a16:predDERef xmlns:a16="http://schemas.microsoft.com/office/drawing/2014/main" pred="{00000000-0008-0000-0100-000043080000}"/>
            </a:ext>
          </a:extLst>
        </xdr:cNvPr>
        <xdr:cNvSpPr/>
      </xdr:nvSpPr>
      <xdr:spPr bwMode="auto">
        <a:xfrm>
          <a:off x="133350" y="6667500"/>
          <a:ext cx="247650"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19</xdr:row>
      <xdr:rowOff>0</xdr:rowOff>
    </xdr:from>
    <xdr:ext cx="346075" cy="372534"/>
    <xdr:sp macro="" textlink="">
      <xdr:nvSpPr>
        <xdr:cNvPr id="29" name="Check Box 19" hidden="1">
          <a:extLst>
            <a:ext uri="{63B3BB69-23CF-44E3-9099-C40C66FF867C}">
              <a14:compatExt xmlns:a14="http://schemas.microsoft.com/office/drawing/2010/main" spid="_x0000_s2067"/>
            </a:ext>
            <a:ext uri="{FF2B5EF4-FFF2-40B4-BE49-F238E27FC236}">
              <a16:creationId xmlns:a16="http://schemas.microsoft.com/office/drawing/2014/main" id="{7C8C373D-4D61-4F9E-BDCC-6FBB2FA97CC6}"/>
            </a:ext>
            <a:ext uri="{147F2762-F138-4A5C-976F-8EAC2B608ADB}">
              <a16:predDERef xmlns:a16="http://schemas.microsoft.com/office/drawing/2014/main" pred="{00000000-0008-0000-0100-000012080000}"/>
            </a:ext>
          </a:extLst>
        </xdr:cNvPr>
        <xdr:cNvSpPr/>
      </xdr:nvSpPr>
      <xdr:spPr bwMode="auto">
        <a:xfrm>
          <a:off x="120650" y="3848100"/>
          <a:ext cx="346075" cy="3725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19</xdr:row>
      <xdr:rowOff>0</xdr:rowOff>
    </xdr:from>
    <xdr:ext cx="352425" cy="382059"/>
    <xdr:sp macro="" textlink="">
      <xdr:nvSpPr>
        <xdr:cNvPr id="30" name="Check Box 20" hidden="1">
          <a:extLst>
            <a:ext uri="{63B3BB69-23CF-44E3-9099-C40C66FF867C}">
              <a14:compatExt xmlns:a14="http://schemas.microsoft.com/office/drawing/2010/main" spid="_x0000_s2068"/>
            </a:ext>
            <a:ext uri="{FF2B5EF4-FFF2-40B4-BE49-F238E27FC236}">
              <a16:creationId xmlns:a16="http://schemas.microsoft.com/office/drawing/2014/main" id="{DD9437F9-0BBD-4F47-9FFE-219049F794C5}"/>
            </a:ext>
            <a:ext uri="{147F2762-F138-4A5C-976F-8EAC2B608ADB}">
              <a16:predDERef xmlns:a16="http://schemas.microsoft.com/office/drawing/2014/main" pred="{00000000-0008-0000-0100-000013080000}"/>
            </a:ext>
          </a:extLst>
        </xdr:cNvPr>
        <xdr:cNvSpPr/>
      </xdr:nvSpPr>
      <xdr:spPr bwMode="auto">
        <a:xfrm>
          <a:off x="133350" y="3848100"/>
          <a:ext cx="352425" cy="3820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19</xdr:row>
      <xdr:rowOff>0</xdr:rowOff>
    </xdr:from>
    <xdr:ext cx="346075" cy="343959"/>
    <xdr:sp macro="" textlink="">
      <xdr:nvSpPr>
        <xdr:cNvPr id="31" name="Check Box 21" hidden="1">
          <a:extLst>
            <a:ext uri="{63B3BB69-23CF-44E3-9099-C40C66FF867C}">
              <a14:compatExt xmlns:a14="http://schemas.microsoft.com/office/drawing/2010/main" spid="_x0000_s2069"/>
            </a:ext>
            <a:ext uri="{FF2B5EF4-FFF2-40B4-BE49-F238E27FC236}">
              <a16:creationId xmlns:a16="http://schemas.microsoft.com/office/drawing/2014/main" id="{18AB67D9-3AC8-48E8-BD73-7AC0754A05BD}"/>
            </a:ext>
            <a:ext uri="{147F2762-F138-4A5C-976F-8EAC2B608ADB}">
              <a16:predDERef xmlns:a16="http://schemas.microsoft.com/office/drawing/2014/main" pred="{00000000-0008-0000-0100-000014080000}"/>
            </a:ext>
          </a:extLst>
        </xdr:cNvPr>
        <xdr:cNvSpPr/>
      </xdr:nvSpPr>
      <xdr:spPr bwMode="auto">
        <a:xfrm>
          <a:off x="120650" y="3848100"/>
          <a:ext cx="346075" cy="343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19</xdr:row>
      <xdr:rowOff>0</xdr:rowOff>
    </xdr:from>
    <xdr:ext cx="346075" cy="324909"/>
    <xdr:sp macro="" textlink="">
      <xdr:nvSpPr>
        <xdr:cNvPr id="32" name="Check Box 63" hidden="1">
          <a:extLst>
            <a:ext uri="{63B3BB69-23CF-44E3-9099-C40C66FF867C}">
              <a14:compatExt xmlns:a14="http://schemas.microsoft.com/office/drawing/2010/main" spid="_x0000_s2111"/>
            </a:ext>
            <a:ext uri="{FF2B5EF4-FFF2-40B4-BE49-F238E27FC236}">
              <a16:creationId xmlns:a16="http://schemas.microsoft.com/office/drawing/2014/main" id="{406CA820-6F6E-48F0-81B5-FDD46F3CF7EF}"/>
            </a:ext>
            <a:ext uri="{147F2762-F138-4A5C-976F-8EAC2B608ADB}">
              <a16:predDERef xmlns:a16="http://schemas.microsoft.com/office/drawing/2014/main" pred="{00000000-0008-0000-0100-00003D080000}"/>
            </a:ext>
          </a:extLst>
        </xdr:cNvPr>
        <xdr:cNvSpPr/>
      </xdr:nvSpPr>
      <xdr:spPr bwMode="auto">
        <a:xfrm>
          <a:off x="139700" y="3848100"/>
          <a:ext cx="346075" cy="3249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19</xdr:row>
      <xdr:rowOff>0</xdr:rowOff>
    </xdr:from>
    <xdr:ext cx="346075" cy="401109"/>
    <xdr:sp macro="" textlink="">
      <xdr:nvSpPr>
        <xdr:cNvPr id="33" name="Check Box 67" hidden="1">
          <a:extLst>
            <a:ext uri="{63B3BB69-23CF-44E3-9099-C40C66FF867C}">
              <a14:compatExt xmlns:a14="http://schemas.microsoft.com/office/drawing/2010/main" spid="_x0000_s2115"/>
            </a:ext>
            <a:ext uri="{FF2B5EF4-FFF2-40B4-BE49-F238E27FC236}">
              <a16:creationId xmlns:a16="http://schemas.microsoft.com/office/drawing/2014/main" id="{9E6AEA1B-1FBD-467C-BF2E-D1C7E3421BB7}"/>
            </a:ext>
            <a:ext uri="{147F2762-F138-4A5C-976F-8EAC2B608ADB}">
              <a16:predDERef xmlns:a16="http://schemas.microsoft.com/office/drawing/2014/main" pred="{00000000-0008-0000-0100-000042080000}"/>
            </a:ext>
          </a:extLst>
        </xdr:cNvPr>
        <xdr:cNvSpPr/>
      </xdr:nvSpPr>
      <xdr:spPr bwMode="auto">
        <a:xfrm>
          <a:off x="120650" y="3848100"/>
          <a:ext cx="346075"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19</xdr:row>
      <xdr:rowOff>0</xdr:rowOff>
    </xdr:from>
    <xdr:ext cx="247650" cy="401109"/>
    <xdr:sp macro="" textlink="">
      <xdr:nvSpPr>
        <xdr:cNvPr id="34" name="Check Box 68" hidden="1">
          <a:extLst>
            <a:ext uri="{63B3BB69-23CF-44E3-9099-C40C66FF867C}">
              <a14:compatExt xmlns:a14="http://schemas.microsoft.com/office/drawing/2010/main" spid="_x0000_s2116"/>
            </a:ext>
            <a:ext uri="{FF2B5EF4-FFF2-40B4-BE49-F238E27FC236}">
              <a16:creationId xmlns:a16="http://schemas.microsoft.com/office/drawing/2014/main" id="{CB3D20B0-CF63-4A40-B013-B92412C198BA}"/>
            </a:ext>
            <a:ext uri="{147F2762-F138-4A5C-976F-8EAC2B608ADB}">
              <a16:predDERef xmlns:a16="http://schemas.microsoft.com/office/drawing/2014/main" pred="{00000000-0008-0000-0100-000043080000}"/>
            </a:ext>
          </a:extLst>
        </xdr:cNvPr>
        <xdr:cNvSpPr/>
      </xdr:nvSpPr>
      <xdr:spPr bwMode="auto">
        <a:xfrm>
          <a:off x="133350" y="3848100"/>
          <a:ext cx="247650" cy="4011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34</xdr:row>
      <xdr:rowOff>0</xdr:rowOff>
    </xdr:from>
    <xdr:ext cx="352425" cy="190500"/>
    <xdr:sp macro="" textlink="">
      <xdr:nvSpPr>
        <xdr:cNvPr id="35" name="Check Box 18" hidden="1">
          <a:extLst>
            <a:ext uri="{63B3BB69-23CF-44E3-9099-C40C66FF867C}">
              <a14:compatExt xmlns:a14="http://schemas.microsoft.com/office/drawing/2010/main" spid="_x0000_s2066"/>
            </a:ext>
            <a:ext uri="{FF2B5EF4-FFF2-40B4-BE49-F238E27FC236}">
              <a16:creationId xmlns:a16="http://schemas.microsoft.com/office/drawing/2014/main" id="{4322D194-488D-4A43-8296-B1A774B6CF79}"/>
            </a:ext>
          </a:extLst>
        </xdr:cNvPr>
        <xdr:cNvSpPr/>
      </xdr:nvSpPr>
      <xdr:spPr bwMode="auto">
        <a:xfrm>
          <a:off x="133350" y="5667375"/>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190500"/>
    <xdr:sp macro="" textlink="">
      <xdr:nvSpPr>
        <xdr:cNvPr id="36" name="Check Box 18" hidden="1">
          <a:extLst>
            <a:ext uri="{63B3BB69-23CF-44E3-9099-C40C66FF867C}">
              <a14:compatExt xmlns:a14="http://schemas.microsoft.com/office/drawing/2010/main" spid="_x0000_s2066"/>
            </a:ext>
            <a:ext uri="{FF2B5EF4-FFF2-40B4-BE49-F238E27FC236}">
              <a16:creationId xmlns:a16="http://schemas.microsoft.com/office/drawing/2014/main" id="{57CF4B74-2823-4900-BD82-5132C05319E7}"/>
            </a:ext>
          </a:extLst>
        </xdr:cNvPr>
        <xdr:cNvSpPr/>
      </xdr:nvSpPr>
      <xdr:spPr bwMode="auto">
        <a:xfrm>
          <a:off x="133350" y="2219739"/>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374375"/>
    <xdr:sp macro="" textlink="">
      <xdr:nvSpPr>
        <xdr:cNvPr id="37" name="Check Box 19" hidden="1">
          <a:extLst>
            <a:ext uri="{63B3BB69-23CF-44E3-9099-C40C66FF867C}">
              <a14:compatExt xmlns:a14="http://schemas.microsoft.com/office/drawing/2010/main" spid="_x0000_s2067"/>
            </a:ext>
            <a:ext uri="{FF2B5EF4-FFF2-40B4-BE49-F238E27FC236}">
              <a16:creationId xmlns:a16="http://schemas.microsoft.com/office/drawing/2014/main" id="{51C192C9-6643-4E37-80A7-B490E657E84B}"/>
            </a:ext>
            <a:ext uri="{147F2762-F138-4A5C-976F-8EAC2B608ADB}">
              <a16:predDERef xmlns:a16="http://schemas.microsoft.com/office/drawing/2014/main" pred="{00000000-0008-0000-0100-000012080000}"/>
            </a:ext>
          </a:extLst>
        </xdr:cNvPr>
        <xdr:cNvSpPr/>
      </xdr:nvSpPr>
      <xdr:spPr bwMode="auto">
        <a:xfrm>
          <a:off x="120650" y="2219739"/>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383900"/>
    <xdr:sp macro="" textlink="">
      <xdr:nvSpPr>
        <xdr:cNvPr id="38" name="Check Box 20" hidden="1">
          <a:extLst>
            <a:ext uri="{63B3BB69-23CF-44E3-9099-C40C66FF867C}">
              <a14:compatExt xmlns:a14="http://schemas.microsoft.com/office/drawing/2010/main" spid="_x0000_s2068"/>
            </a:ext>
            <a:ext uri="{FF2B5EF4-FFF2-40B4-BE49-F238E27FC236}">
              <a16:creationId xmlns:a16="http://schemas.microsoft.com/office/drawing/2014/main" id="{F627CF64-9D46-48BD-8420-78535243D681}"/>
            </a:ext>
            <a:ext uri="{147F2762-F138-4A5C-976F-8EAC2B608ADB}">
              <a16:predDERef xmlns:a16="http://schemas.microsoft.com/office/drawing/2014/main" pred="{00000000-0008-0000-0100-000013080000}"/>
            </a:ext>
          </a:extLst>
        </xdr:cNvPr>
        <xdr:cNvSpPr/>
      </xdr:nvSpPr>
      <xdr:spPr bwMode="auto">
        <a:xfrm>
          <a:off x="133350" y="2219739"/>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345800"/>
    <xdr:sp macro="" textlink="">
      <xdr:nvSpPr>
        <xdr:cNvPr id="39" name="Check Box 21" hidden="1">
          <a:extLst>
            <a:ext uri="{63B3BB69-23CF-44E3-9099-C40C66FF867C}">
              <a14:compatExt xmlns:a14="http://schemas.microsoft.com/office/drawing/2010/main" spid="_x0000_s2069"/>
            </a:ext>
            <a:ext uri="{FF2B5EF4-FFF2-40B4-BE49-F238E27FC236}">
              <a16:creationId xmlns:a16="http://schemas.microsoft.com/office/drawing/2014/main" id="{95095E80-F92C-4B39-9A3D-6C25456057E3}"/>
            </a:ext>
            <a:ext uri="{147F2762-F138-4A5C-976F-8EAC2B608ADB}">
              <a16:predDERef xmlns:a16="http://schemas.microsoft.com/office/drawing/2014/main" pred="{00000000-0008-0000-0100-000014080000}"/>
            </a:ext>
          </a:extLst>
        </xdr:cNvPr>
        <xdr:cNvSpPr/>
      </xdr:nvSpPr>
      <xdr:spPr bwMode="auto">
        <a:xfrm>
          <a:off x="120650" y="2219739"/>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190500"/>
    <xdr:sp macro="" textlink="">
      <xdr:nvSpPr>
        <xdr:cNvPr id="40" name="Check Box 31" hidden="1">
          <a:extLst>
            <a:ext uri="{63B3BB69-23CF-44E3-9099-C40C66FF867C}">
              <a14:compatExt xmlns:a14="http://schemas.microsoft.com/office/drawing/2010/main" spid="_x0000_s2079"/>
            </a:ext>
            <a:ext uri="{FF2B5EF4-FFF2-40B4-BE49-F238E27FC236}">
              <a16:creationId xmlns:a16="http://schemas.microsoft.com/office/drawing/2014/main" id="{374149D3-E4F1-488F-AB21-CD7C6719E1E5}"/>
            </a:ext>
            <a:ext uri="{147F2762-F138-4A5C-976F-8EAC2B608ADB}">
              <a16:predDERef xmlns:a16="http://schemas.microsoft.com/office/drawing/2014/main" pred="{00000000-0008-0000-0100-00001A080000}"/>
            </a:ext>
          </a:extLst>
        </xdr:cNvPr>
        <xdr:cNvSpPr/>
      </xdr:nvSpPr>
      <xdr:spPr bwMode="auto">
        <a:xfrm>
          <a:off x="133350" y="2219739"/>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41" name="Check Box 32" hidden="1">
          <a:extLst>
            <a:ext uri="{63B3BB69-23CF-44E3-9099-C40C66FF867C}">
              <a14:compatExt xmlns:a14="http://schemas.microsoft.com/office/drawing/2010/main" spid="_x0000_s2080"/>
            </a:ext>
            <a:ext uri="{FF2B5EF4-FFF2-40B4-BE49-F238E27FC236}">
              <a16:creationId xmlns:a16="http://schemas.microsoft.com/office/drawing/2014/main" id="{C8D12F34-4F20-4198-9A8A-4493A6640F11}"/>
            </a:ext>
            <a:ext uri="{147F2762-F138-4A5C-976F-8EAC2B608ADB}">
              <a16:predDERef xmlns:a16="http://schemas.microsoft.com/office/drawing/2014/main" pred="{00000000-0008-0000-0100-00001F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190500"/>
    <xdr:sp macro="" textlink="">
      <xdr:nvSpPr>
        <xdr:cNvPr id="42" name="Check Box 33" hidden="1">
          <a:extLst>
            <a:ext uri="{63B3BB69-23CF-44E3-9099-C40C66FF867C}">
              <a14:compatExt xmlns:a14="http://schemas.microsoft.com/office/drawing/2010/main" spid="_x0000_s2081"/>
            </a:ext>
            <a:ext uri="{FF2B5EF4-FFF2-40B4-BE49-F238E27FC236}">
              <a16:creationId xmlns:a16="http://schemas.microsoft.com/office/drawing/2014/main" id="{80AEB89E-DB00-4F61-A0B7-B1FFEB383347}"/>
            </a:ext>
            <a:ext uri="{147F2762-F138-4A5C-976F-8EAC2B608ADB}">
              <a16:predDERef xmlns:a16="http://schemas.microsoft.com/office/drawing/2014/main" pred="{00000000-0008-0000-0100-000020080000}"/>
            </a:ext>
          </a:extLst>
        </xdr:cNvPr>
        <xdr:cNvSpPr/>
      </xdr:nvSpPr>
      <xdr:spPr bwMode="auto">
        <a:xfrm>
          <a:off x="133350" y="2219739"/>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43" name="Check Box 34" hidden="1">
          <a:extLst>
            <a:ext uri="{63B3BB69-23CF-44E3-9099-C40C66FF867C}">
              <a14:compatExt xmlns:a14="http://schemas.microsoft.com/office/drawing/2010/main" spid="_x0000_s2082"/>
            </a:ext>
            <a:ext uri="{FF2B5EF4-FFF2-40B4-BE49-F238E27FC236}">
              <a16:creationId xmlns:a16="http://schemas.microsoft.com/office/drawing/2014/main" id="{47B8F1A1-F945-4FCC-A370-C3CE5FB757ED}"/>
            </a:ext>
            <a:ext uri="{147F2762-F138-4A5C-976F-8EAC2B608ADB}">
              <a16:predDERef xmlns:a16="http://schemas.microsoft.com/office/drawing/2014/main" pred="{00000000-0008-0000-0100-000021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190500"/>
    <xdr:sp macro="" textlink="">
      <xdr:nvSpPr>
        <xdr:cNvPr id="44" name="Check Box 35" hidden="1">
          <a:extLst>
            <a:ext uri="{63B3BB69-23CF-44E3-9099-C40C66FF867C}">
              <a14:compatExt xmlns:a14="http://schemas.microsoft.com/office/drawing/2010/main" spid="_x0000_s2083"/>
            </a:ext>
            <a:ext uri="{FF2B5EF4-FFF2-40B4-BE49-F238E27FC236}">
              <a16:creationId xmlns:a16="http://schemas.microsoft.com/office/drawing/2014/main" id="{C1339196-9F46-402F-B636-2D2C3AEA350A}"/>
            </a:ext>
            <a:ext uri="{147F2762-F138-4A5C-976F-8EAC2B608ADB}">
              <a16:predDERef xmlns:a16="http://schemas.microsoft.com/office/drawing/2014/main" pred="{00000000-0008-0000-0100-000022080000}"/>
            </a:ext>
          </a:extLst>
        </xdr:cNvPr>
        <xdr:cNvSpPr/>
      </xdr:nvSpPr>
      <xdr:spPr bwMode="auto">
        <a:xfrm>
          <a:off x="133350" y="2219739"/>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45" name="Check Box 36" hidden="1">
          <a:extLst>
            <a:ext uri="{63B3BB69-23CF-44E3-9099-C40C66FF867C}">
              <a14:compatExt xmlns:a14="http://schemas.microsoft.com/office/drawing/2010/main" spid="_x0000_s2084"/>
            </a:ext>
            <a:ext uri="{FF2B5EF4-FFF2-40B4-BE49-F238E27FC236}">
              <a16:creationId xmlns:a16="http://schemas.microsoft.com/office/drawing/2014/main" id="{97C5821F-6E1F-4CF5-BDEC-9B23151F5EF7}"/>
            </a:ext>
            <a:ext uri="{147F2762-F138-4A5C-976F-8EAC2B608ADB}">
              <a16:predDERef xmlns:a16="http://schemas.microsoft.com/office/drawing/2014/main" pred="{00000000-0008-0000-0100-000023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23</xdr:row>
      <xdr:rowOff>0</xdr:rowOff>
    </xdr:from>
    <xdr:ext cx="346075" cy="326750"/>
    <xdr:sp macro="" textlink="">
      <xdr:nvSpPr>
        <xdr:cNvPr id="46" name="Check Box 63" hidden="1">
          <a:extLst>
            <a:ext uri="{63B3BB69-23CF-44E3-9099-C40C66FF867C}">
              <a14:compatExt xmlns:a14="http://schemas.microsoft.com/office/drawing/2010/main" spid="_x0000_s2111"/>
            </a:ext>
            <a:ext uri="{FF2B5EF4-FFF2-40B4-BE49-F238E27FC236}">
              <a16:creationId xmlns:a16="http://schemas.microsoft.com/office/drawing/2014/main" id="{22973E3A-C418-4347-8704-E646DA8B48E7}"/>
            </a:ext>
            <a:ext uri="{147F2762-F138-4A5C-976F-8EAC2B608ADB}">
              <a16:predDERef xmlns:a16="http://schemas.microsoft.com/office/drawing/2014/main" pred="{00000000-0008-0000-0100-00003D080000}"/>
            </a:ext>
          </a:extLst>
        </xdr:cNvPr>
        <xdr:cNvSpPr/>
      </xdr:nvSpPr>
      <xdr:spPr bwMode="auto">
        <a:xfrm>
          <a:off x="139700" y="2219739"/>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47" name="Check Box 65" hidden="1">
          <a:extLst>
            <a:ext uri="{63B3BB69-23CF-44E3-9099-C40C66FF867C}">
              <a14:compatExt xmlns:a14="http://schemas.microsoft.com/office/drawing/2010/main" spid="_x0000_s2113"/>
            </a:ext>
            <a:ext uri="{FF2B5EF4-FFF2-40B4-BE49-F238E27FC236}">
              <a16:creationId xmlns:a16="http://schemas.microsoft.com/office/drawing/2014/main" id="{E48D9031-B318-4677-AC13-BB06BC260D66}"/>
            </a:ext>
            <a:ext uri="{147F2762-F138-4A5C-976F-8EAC2B608ADB}">
              <a16:predDERef xmlns:a16="http://schemas.microsoft.com/office/drawing/2014/main" pred="{00000000-0008-0000-0100-000040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48" name="Check Box 66" hidden="1">
          <a:extLst>
            <a:ext uri="{63B3BB69-23CF-44E3-9099-C40C66FF867C}">
              <a14:compatExt xmlns:a14="http://schemas.microsoft.com/office/drawing/2010/main" spid="_x0000_s2114"/>
            </a:ext>
            <a:ext uri="{FF2B5EF4-FFF2-40B4-BE49-F238E27FC236}">
              <a16:creationId xmlns:a16="http://schemas.microsoft.com/office/drawing/2014/main" id="{42A40DAB-27C2-4668-9E61-47FC8C61ECD7}"/>
            </a:ext>
            <a:ext uri="{147F2762-F138-4A5C-976F-8EAC2B608ADB}">
              <a16:predDERef xmlns:a16="http://schemas.microsoft.com/office/drawing/2014/main" pred="{00000000-0008-0000-0100-000041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402950"/>
    <xdr:sp macro="" textlink="">
      <xdr:nvSpPr>
        <xdr:cNvPr id="49" name="Check Box 67" hidden="1">
          <a:extLst>
            <a:ext uri="{63B3BB69-23CF-44E3-9099-C40C66FF867C}">
              <a14:compatExt xmlns:a14="http://schemas.microsoft.com/office/drawing/2010/main" spid="_x0000_s2115"/>
            </a:ext>
            <a:ext uri="{FF2B5EF4-FFF2-40B4-BE49-F238E27FC236}">
              <a16:creationId xmlns:a16="http://schemas.microsoft.com/office/drawing/2014/main" id="{458227CB-DD8A-4608-9FEB-24D66E9F1D9B}"/>
            </a:ext>
            <a:ext uri="{147F2762-F138-4A5C-976F-8EAC2B608ADB}">
              <a16:predDERef xmlns:a16="http://schemas.microsoft.com/office/drawing/2014/main" pred="{00000000-0008-0000-0100-000042080000}"/>
            </a:ext>
          </a:extLst>
        </xdr:cNvPr>
        <xdr:cNvSpPr/>
      </xdr:nvSpPr>
      <xdr:spPr bwMode="auto">
        <a:xfrm>
          <a:off x="120650" y="2219739"/>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247650" cy="402950"/>
    <xdr:sp macro="" textlink="">
      <xdr:nvSpPr>
        <xdr:cNvPr id="50" name="Check Box 68" hidden="1">
          <a:extLst>
            <a:ext uri="{63B3BB69-23CF-44E3-9099-C40C66FF867C}">
              <a14:compatExt xmlns:a14="http://schemas.microsoft.com/office/drawing/2010/main" spid="_x0000_s2116"/>
            </a:ext>
            <a:ext uri="{FF2B5EF4-FFF2-40B4-BE49-F238E27FC236}">
              <a16:creationId xmlns:a16="http://schemas.microsoft.com/office/drawing/2014/main" id="{2AA75EA1-5765-4C48-8BD8-49F18D68A65D}"/>
            </a:ext>
            <a:ext uri="{147F2762-F138-4A5C-976F-8EAC2B608ADB}">
              <a16:predDERef xmlns:a16="http://schemas.microsoft.com/office/drawing/2014/main" pred="{00000000-0008-0000-0100-000043080000}"/>
            </a:ext>
          </a:extLst>
        </xdr:cNvPr>
        <xdr:cNvSpPr/>
      </xdr:nvSpPr>
      <xdr:spPr bwMode="auto">
        <a:xfrm>
          <a:off x="133350" y="2219739"/>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200025"/>
    <xdr:sp macro="" textlink="">
      <xdr:nvSpPr>
        <xdr:cNvPr id="51" name="Check Box 70" hidden="1">
          <a:extLst>
            <a:ext uri="{63B3BB69-23CF-44E3-9099-C40C66FF867C}">
              <a14:compatExt xmlns:a14="http://schemas.microsoft.com/office/drawing/2010/main" spid="_x0000_s2118"/>
            </a:ext>
            <a:ext uri="{FF2B5EF4-FFF2-40B4-BE49-F238E27FC236}">
              <a16:creationId xmlns:a16="http://schemas.microsoft.com/office/drawing/2014/main" id="{3FA2611B-6837-4F85-9675-C35A49DE29E0}"/>
            </a:ext>
            <a:ext uri="{147F2762-F138-4A5C-976F-8EAC2B608ADB}">
              <a16:predDERef xmlns:a16="http://schemas.microsoft.com/office/drawing/2014/main" pred="{00000000-0008-0000-0100-000044080000}"/>
            </a:ext>
          </a:extLst>
        </xdr:cNvPr>
        <xdr:cNvSpPr/>
      </xdr:nvSpPr>
      <xdr:spPr bwMode="auto">
        <a:xfrm>
          <a:off x="120650" y="2219739"/>
          <a:ext cx="346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52" name="Check Box 71" hidden="1">
          <a:extLst>
            <a:ext uri="{63B3BB69-23CF-44E3-9099-C40C66FF867C}">
              <a14:compatExt xmlns:a14="http://schemas.microsoft.com/office/drawing/2010/main" spid="_x0000_s2119"/>
            </a:ext>
            <a:ext uri="{FF2B5EF4-FFF2-40B4-BE49-F238E27FC236}">
              <a16:creationId xmlns:a16="http://schemas.microsoft.com/office/drawing/2014/main" id="{72658C2F-6E34-486D-867F-00AC37B994B9}"/>
            </a:ext>
            <a:ext uri="{147F2762-F138-4A5C-976F-8EAC2B608ADB}">
              <a16:predDERef xmlns:a16="http://schemas.microsoft.com/office/drawing/2014/main" pred="{00000000-0008-0000-0100-000046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53" name="Check Box 72" hidden="1">
          <a:extLst>
            <a:ext uri="{63B3BB69-23CF-44E3-9099-C40C66FF867C}">
              <a14:compatExt xmlns:a14="http://schemas.microsoft.com/office/drawing/2010/main" spid="_x0000_s2120"/>
            </a:ext>
            <a:ext uri="{FF2B5EF4-FFF2-40B4-BE49-F238E27FC236}">
              <a16:creationId xmlns:a16="http://schemas.microsoft.com/office/drawing/2014/main" id="{CAD48E35-976E-4C56-9CA6-792C03B59AC0}"/>
            </a:ext>
            <a:ext uri="{147F2762-F138-4A5C-976F-8EAC2B608ADB}">
              <a16:predDERef xmlns:a16="http://schemas.microsoft.com/office/drawing/2014/main" pred="{00000000-0008-0000-0100-000047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54" name="Check Box 102" hidden="1">
          <a:extLst>
            <a:ext uri="{63B3BB69-23CF-44E3-9099-C40C66FF867C}">
              <a14:compatExt xmlns:a14="http://schemas.microsoft.com/office/drawing/2010/main" spid="_x0000_s2150"/>
            </a:ext>
            <a:ext uri="{FF2B5EF4-FFF2-40B4-BE49-F238E27FC236}">
              <a16:creationId xmlns:a16="http://schemas.microsoft.com/office/drawing/2014/main" id="{C3B61B80-FA51-446E-938A-FA4B49C40BC2}"/>
            </a:ext>
            <a:ext uri="{147F2762-F138-4A5C-976F-8EAC2B608ADB}">
              <a16:predDERef xmlns:a16="http://schemas.microsoft.com/office/drawing/2014/main" pred="{00000000-0008-0000-0100-000065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190500"/>
    <xdr:sp macro="" textlink="">
      <xdr:nvSpPr>
        <xdr:cNvPr id="55" name="Check Box 103" hidden="1">
          <a:extLst>
            <a:ext uri="{63B3BB69-23CF-44E3-9099-C40C66FF867C}">
              <a14:compatExt xmlns:a14="http://schemas.microsoft.com/office/drawing/2010/main" spid="_x0000_s2151"/>
            </a:ext>
            <a:ext uri="{FF2B5EF4-FFF2-40B4-BE49-F238E27FC236}">
              <a16:creationId xmlns:a16="http://schemas.microsoft.com/office/drawing/2014/main" id="{D2C878E5-D044-4950-AC2B-4E1CB1C41CAC}"/>
            </a:ext>
            <a:ext uri="{147F2762-F138-4A5C-976F-8EAC2B608ADB}">
              <a16:predDERef xmlns:a16="http://schemas.microsoft.com/office/drawing/2014/main" pred="{00000000-0008-0000-0100-000066080000}"/>
            </a:ext>
          </a:extLst>
        </xdr:cNvPr>
        <xdr:cNvSpPr/>
      </xdr:nvSpPr>
      <xdr:spPr bwMode="auto">
        <a:xfrm>
          <a:off x="120650" y="2219739"/>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374375"/>
    <xdr:sp macro="" textlink="">
      <xdr:nvSpPr>
        <xdr:cNvPr id="56" name="Check Box 19" hidden="1">
          <a:extLst>
            <a:ext uri="{63B3BB69-23CF-44E3-9099-C40C66FF867C}">
              <a14:compatExt xmlns:a14="http://schemas.microsoft.com/office/drawing/2010/main" spid="_x0000_s2067"/>
            </a:ext>
            <a:ext uri="{FF2B5EF4-FFF2-40B4-BE49-F238E27FC236}">
              <a16:creationId xmlns:a16="http://schemas.microsoft.com/office/drawing/2014/main" id="{F1C30BED-BC0F-40D7-92EE-AA225C7C058A}"/>
            </a:ext>
            <a:ext uri="{147F2762-F138-4A5C-976F-8EAC2B608ADB}">
              <a16:predDERef xmlns:a16="http://schemas.microsoft.com/office/drawing/2014/main" pred="{00000000-0008-0000-0100-000012080000}"/>
            </a:ext>
          </a:extLst>
        </xdr:cNvPr>
        <xdr:cNvSpPr/>
      </xdr:nvSpPr>
      <xdr:spPr bwMode="auto">
        <a:xfrm>
          <a:off x="120650" y="2219739"/>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383900"/>
    <xdr:sp macro="" textlink="">
      <xdr:nvSpPr>
        <xdr:cNvPr id="57" name="Check Box 20" hidden="1">
          <a:extLst>
            <a:ext uri="{63B3BB69-23CF-44E3-9099-C40C66FF867C}">
              <a14:compatExt xmlns:a14="http://schemas.microsoft.com/office/drawing/2010/main" spid="_x0000_s2068"/>
            </a:ext>
            <a:ext uri="{FF2B5EF4-FFF2-40B4-BE49-F238E27FC236}">
              <a16:creationId xmlns:a16="http://schemas.microsoft.com/office/drawing/2014/main" id="{16FCD46E-D2FF-4295-B505-6547B6B7C7E8}"/>
            </a:ext>
            <a:ext uri="{147F2762-F138-4A5C-976F-8EAC2B608ADB}">
              <a16:predDERef xmlns:a16="http://schemas.microsoft.com/office/drawing/2014/main" pred="{00000000-0008-0000-0100-000013080000}"/>
            </a:ext>
          </a:extLst>
        </xdr:cNvPr>
        <xdr:cNvSpPr/>
      </xdr:nvSpPr>
      <xdr:spPr bwMode="auto">
        <a:xfrm>
          <a:off x="133350" y="2219739"/>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345800"/>
    <xdr:sp macro="" textlink="">
      <xdr:nvSpPr>
        <xdr:cNvPr id="58" name="Check Box 21" hidden="1">
          <a:extLst>
            <a:ext uri="{63B3BB69-23CF-44E3-9099-C40C66FF867C}">
              <a14:compatExt xmlns:a14="http://schemas.microsoft.com/office/drawing/2010/main" spid="_x0000_s2069"/>
            </a:ext>
            <a:ext uri="{FF2B5EF4-FFF2-40B4-BE49-F238E27FC236}">
              <a16:creationId xmlns:a16="http://schemas.microsoft.com/office/drawing/2014/main" id="{A36D0523-C30B-46F4-92FE-043B8A958B7A}"/>
            </a:ext>
            <a:ext uri="{147F2762-F138-4A5C-976F-8EAC2B608ADB}">
              <a16:predDERef xmlns:a16="http://schemas.microsoft.com/office/drawing/2014/main" pred="{00000000-0008-0000-0100-000014080000}"/>
            </a:ext>
          </a:extLst>
        </xdr:cNvPr>
        <xdr:cNvSpPr/>
      </xdr:nvSpPr>
      <xdr:spPr bwMode="auto">
        <a:xfrm>
          <a:off x="120650" y="2219739"/>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352425" cy="609786"/>
    <xdr:sp macro="" textlink="">
      <xdr:nvSpPr>
        <xdr:cNvPr id="59" name="Check Box 26" hidden="1">
          <a:extLst>
            <a:ext uri="{63B3BB69-23CF-44E3-9099-C40C66FF867C}">
              <a14:compatExt xmlns:a14="http://schemas.microsoft.com/office/drawing/2010/main" spid="_x0000_s2074"/>
            </a:ext>
            <a:ext uri="{FF2B5EF4-FFF2-40B4-BE49-F238E27FC236}">
              <a16:creationId xmlns:a16="http://schemas.microsoft.com/office/drawing/2014/main" id="{E834CAF3-69B5-47A5-A521-79AAF6050F3B}"/>
            </a:ext>
            <a:ext uri="{147F2762-F138-4A5C-976F-8EAC2B608ADB}">
              <a16:predDERef xmlns:a16="http://schemas.microsoft.com/office/drawing/2014/main" pred="{00000000-0008-0000-0100-000015080000}"/>
            </a:ext>
          </a:extLst>
        </xdr:cNvPr>
        <xdr:cNvSpPr/>
      </xdr:nvSpPr>
      <xdr:spPr bwMode="auto">
        <a:xfrm>
          <a:off x="133350" y="2219739"/>
          <a:ext cx="352425" cy="6097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23</xdr:row>
      <xdr:rowOff>0</xdr:rowOff>
    </xdr:from>
    <xdr:ext cx="346075" cy="326750"/>
    <xdr:sp macro="" textlink="">
      <xdr:nvSpPr>
        <xdr:cNvPr id="60" name="Check Box 63" hidden="1">
          <a:extLst>
            <a:ext uri="{63B3BB69-23CF-44E3-9099-C40C66FF867C}">
              <a14:compatExt xmlns:a14="http://schemas.microsoft.com/office/drawing/2010/main" spid="_x0000_s2111"/>
            </a:ext>
            <a:ext uri="{FF2B5EF4-FFF2-40B4-BE49-F238E27FC236}">
              <a16:creationId xmlns:a16="http://schemas.microsoft.com/office/drawing/2014/main" id="{C18B572F-64AB-47E9-9413-6A3F85764894}"/>
            </a:ext>
            <a:ext uri="{147F2762-F138-4A5C-976F-8EAC2B608ADB}">
              <a16:predDERef xmlns:a16="http://schemas.microsoft.com/office/drawing/2014/main" pred="{00000000-0008-0000-0100-00003D080000}"/>
            </a:ext>
          </a:extLst>
        </xdr:cNvPr>
        <xdr:cNvSpPr/>
      </xdr:nvSpPr>
      <xdr:spPr bwMode="auto">
        <a:xfrm>
          <a:off x="139700" y="2219739"/>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23</xdr:row>
      <xdr:rowOff>0</xdr:rowOff>
    </xdr:from>
    <xdr:ext cx="346075" cy="402950"/>
    <xdr:sp macro="" textlink="">
      <xdr:nvSpPr>
        <xdr:cNvPr id="61" name="Check Box 67" hidden="1">
          <a:extLst>
            <a:ext uri="{63B3BB69-23CF-44E3-9099-C40C66FF867C}">
              <a14:compatExt xmlns:a14="http://schemas.microsoft.com/office/drawing/2010/main" spid="_x0000_s2115"/>
            </a:ext>
            <a:ext uri="{FF2B5EF4-FFF2-40B4-BE49-F238E27FC236}">
              <a16:creationId xmlns:a16="http://schemas.microsoft.com/office/drawing/2014/main" id="{5E71EF28-35BF-42C1-9886-E902CB300AEE}"/>
            </a:ext>
            <a:ext uri="{147F2762-F138-4A5C-976F-8EAC2B608ADB}">
              <a16:predDERef xmlns:a16="http://schemas.microsoft.com/office/drawing/2014/main" pred="{00000000-0008-0000-0100-000042080000}"/>
            </a:ext>
          </a:extLst>
        </xdr:cNvPr>
        <xdr:cNvSpPr/>
      </xdr:nvSpPr>
      <xdr:spPr bwMode="auto">
        <a:xfrm>
          <a:off x="120650" y="2219739"/>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23</xdr:row>
      <xdr:rowOff>0</xdr:rowOff>
    </xdr:from>
    <xdr:ext cx="247650" cy="402950"/>
    <xdr:sp macro="" textlink="">
      <xdr:nvSpPr>
        <xdr:cNvPr id="62" name="Check Box 68" hidden="1">
          <a:extLst>
            <a:ext uri="{63B3BB69-23CF-44E3-9099-C40C66FF867C}">
              <a14:compatExt xmlns:a14="http://schemas.microsoft.com/office/drawing/2010/main" spid="_x0000_s2116"/>
            </a:ext>
            <a:ext uri="{FF2B5EF4-FFF2-40B4-BE49-F238E27FC236}">
              <a16:creationId xmlns:a16="http://schemas.microsoft.com/office/drawing/2014/main" id="{E0867425-36C2-4EBF-9FFD-B2DA52140258}"/>
            </a:ext>
            <a:ext uri="{147F2762-F138-4A5C-976F-8EAC2B608ADB}">
              <a16:predDERef xmlns:a16="http://schemas.microsoft.com/office/drawing/2014/main" pred="{00000000-0008-0000-0100-000043080000}"/>
            </a:ext>
          </a:extLst>
        </xdr:cNvPr>
        <xdr:cNvSpPr/>
      </xdr:nvSpPr>
      <xdr:spPr bwMode="auto">
        <a:xfrm>
          <a:off x="133350" y="2219739"/>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24</xdr:row>
      <xdr:rowOff>0</xdr:rowOff>
    </xdr:from>
    <xdr:ext cx="346075" cy="190500"/>
    <xdr:sp macro="" textlink="">
      <xdr:nvSpPr>
        <xdr:cNvPr id="63" name="Check Box 9" hidden="1">
          <a:extLst>
            <a:ext uri="{63B3BB69-23CF-44E3-9099-C40C66FF867C}">
              <a14:compatExt xmlns:a14="http://schemas.microsoft.com/office/drawing/2010/main" spid="_x0000_s2057"/>
            </a:ext>
            <a:ext uri="{FF2B5EF4-FFF2-40B4-BE49-F238E27FC236}">
              <a16:creationId xmlns:a16="http://schemas.microsoft.com/office/drawing/2014/main" id="{B348FB55-A664-4DBE-B965-63285DE418D3}"/>
            </a:ext>
          </a:extLst>
        </xdr:cNvPr>
        <xdr:cNvSpPr/>
      </xdr:nvSpPr>
      <xdr:spPr bwMode="auto">
        <a:xfrm>
          <a:off x="120650" y="2517913"/>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25</xdr:row>
      <xdr:rowOff>0</xdr:rowOff>
    </xdr:from>
    <xdr:ext cx="352425" cy="349250"/>
    <xdr:sp macro="" textlink="">
      <xdr:nvSpPr>
        <xdr:cNvPr id="2048" name="Check Box 64" hidden="1">
          <a:extLst>
            <a:ext uri="{63B3BB69-23CF-44E3-9099-C40C66FF867C}">
              <a14:compatExt xmlns:a14="http://schemas.microsoft.com/office/drawing/2010/main" spid="_x0000_s2112"/>
            </a:ext>
            <a:ext uri="{FF2B5EF4-FFF2-40B4-BE49-F238E27FC236}">
              <a16:creationId xmlns:a16="http://schemas.microsoft.com/office/drawing/2014/main" id="{85063A6E-7FF6-45BD-AE27-364973DF7772}"/>
            </a:ext>
          </a:extLst>
        </xdr:cNvPr>
        <xdr:cNvSpPr/>
      </xdr:nvSpPr>
      <xdr:spPr bwMode="auto">
        <a:xfrm>
          <a:off x="133350" y="2782957"/>
          <a:ext cx="35242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190500"/>
    <xdr:sp macro="" textlink="">
      <xdr:nvSpPr>
        <xdr:cNvPr id="2049" name="Check Box 18" hidden="1">
          <a:extLst>
            <a:ext uri="{63B3BB69-23CF-44E3-9099-C40C66FF867C}">
              <a14:compatExt xmlns:a14="http://schemas.microsoft.com/office/drawing/2010/main" spid="_x0000_s2066"/>
            </a:ext>
            <a:ext uri="{FF2B5EF4-FFF2-40B4-BE49-F238E27FC236}">
              <a16:creationId xmlns:a16="http://schemas.microsoft.com/office/drawing/2014/main" id="{73AD21AA-44D9-453F-AD59-864103728F46}"/>
            </a:ext>
          </a:extLst>
        </xdr:cNvPr>
        <xdr:cNvSpPr/>
      </xdr:nvSpPr>
      <xdr:spPr bwMode="auto">
        <a:xfrm>
          <a:off x="133350" y="5905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374375"/>
    <xdr:sp macro="" textlink="">
      <xdr:nvSpPr>
        <xdr:cNvPr id="2051" name="Check Box 19" hidden="1">
          <a:extLst>
            <a:ext uri="{63B3BB69-23CF-44E3-9099-C40C66FF867C}">
              <a14:compatExt xmlns:a14="http://schemas.microsoft.com/office/drawing/2010/main" spid="_x0000_s2067"/>
            </a:ext>
            <a:ext uri="{FF2B5EF4-FFF2-40B4-BE49-F238E27FC236}">
              <a16:creationId xmlns:a16="http://schemas.microsoft.com/office/drawing/2014/main" id="{556E1F9D-3D2A-4007-9352-D61FB764B4D2}"/>
            </a:ext>
            <a:ext uri="{147F2762-F138-4A5C-976F-8EAC2B608ADB}">
              <a16:predDERef xmlns:a16="http://schemas.microsoft.com/office/drawing/2014/main" pred="{00000000-0008-0000-0100-000012080000}"/>
            </a:ext>
          </a:extLst>
        </xdr:cNvPr>
        <xdr:cNvSpPr/>
      </xdr:nvSpPr>
      <xdr:spPr bwMode="auto">
        <a:xfrm>
          <a:off x="120650" y="5905500"/>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383900"/>
    <xdr:sp macro="" textlink="">
      <xdr:nvSpPr>
        <xdr:cNvPr id="2054" name="Check Box 20" hidden="1">
          <a:extLst>
            <a:ext uri="{63B3BB69-23CF-44E3-9099-C40C66FF867C}">
              <a14:compatExt xmlns:a14="http://schemas.microsoft.com/office/drawing/2010/main" spid="_x0000_s2068"/>
            </a:ext>
            <a:ext uri="{FF2B5EF4-FFF2-40B4-BE49-F238E27FC236}">
              <a16:creationId xmlns:a16="http://schemas.microsoft.com/office/drawing/2014/main" id="{0493EA2B-42AB-420F-9AF9-E487A028F0A3}"/>
            </a:ext>
            <a:ext uri="{147F2762-F138-4A5C-976F-8EAC2B608ADB}">
              <a16:predDERef xmlns:a16="http://schemas.microsoft.com/office/drawing/2014/main" pred="{00000000-0008-0000-0100-000013080000}"/>
            </a:ext>
          </a:extLst>
        </xdr:cNvPr>
        <xdr:cNvSpPr/>
      </xdr:nvSpPr>
      <xdr:spPr bwMode="auto">
        <a:xfrm>
          <a:off x="133350" y="5905500"/>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345800"/>
    <xdr:sp macro="" textlink="">
      <xdr:nvSpPr>
        <xdr:cNvPr id="2055" name="Check Box 21" hidden="1">
          <a:extLst>
            <a:ext uri="{63B3BB69-23CF-44E3-9099-C40C66FF867C}">
              <a14:compatExt xmlns:a14="http://schemas.microsoft.com/office/drawing/2010/main" spid="_x0000_s2069"/>
            </a:ext>
            <a:ext uri="{FF2B5EF4-FFF2-40B4-BE49-F238E27FC236}">
              <a16:creationId xmlns:a16="http://schemas.microsoft.com/office/drawing/2014/main" id="{BE012CEA-A5C7-444D-A712-FD350520E981}"/>
            </a:ext>
            <a:ext uri="{147F2762-F138-4A5C-976F-8EAC2B608ADB}">
              <a16:predDERef xmlns:a16="http://schemas.microsoft.com/office/drawing/2014/main" pred="{00000000-0008-0000-0100-000014080000}"/>
            </a:ext>
          </a:extLst>
        </xdr:cNvPr>
        <xdr:cNvSpPr/>
      </xdr:nvSpPr>
      <xdr:spPr bwMode="auto">
        <a:xfrm>
          <a:off x="120650" y="5905500"/>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190500"/>
    <xdr:sp macro="" textlink="">
      <xdr:nvSpPr>
        <xdr:cNvPr id="2056" name="Check Box 31" hidden="1">
          <a:extLst>
            <a:ext uri="{63B3BB69-23CF-44E3-9099-C40C66FF867C}">
              <a14:compatExt xmlns:a14="http://schemas.microsoft.com/office/drawing/2010/main" spid="_x0000_s2079"/>
            </a:ext>
            <a:ext uri="{FF2B5EF4-FFF2-40B4-BE49-F238E27FC236}">
              <a16:creationId xmlns:a16="http://schemas.microsoft.com/office/drawing/2014/main" id="{0C2907A9-E92C-45E8-B34E-A665D9FF1CEF}"/>
            </a:ext>
            <a:ext uri="{147F2762-F138-4A5C-976F-8EAC2B608ADB}">
              <a16:predDERef xmlns:a16="http://schemas.microsoft.com/office/drawing/2014/main" pred="{00000000-0008-0000-0100-00001A080000}"/>
            </a:ext>
          </a:extLst>
        </xdr:cNvPr>
        <xdr:cNvSpPr/>
      </xdr:nvSpPr>
      <xdr:spPr bwMode="auto">
        <a:xfrm>
          <a:off x="133350" y="5905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58" name="Check Box 32" hidden="1">
          <a:extLst>
            <a:ext uri="{63B3BB69-23CF-44E3-9099-C40C66FF867C}">
              <a14:compatExt xmlns:a14="http://schemas.microsoft.com/office/drawing/2010/main" spid="_x0000_s2080"/>
            </a:ext>
            <a:ext uri="{FF2B5EF4-FFF2-40B4-BE49-F238E27FC236}">
              <a16:creationId xmlns:a16="http://schemas.microsoft.com/office/drawing/2014/main" id="{FB94BCA4-415D-4301-8721-7D028BC7A026}"/>
            </a:ext>
            <a:ext uri="{147F2762-F138-4A5C-976F-8EAC2B608ADB}">
              <a16:predDERef xmlns:a16="http://schemas.microsoft.com/office/drawing/2014/main" pred="{00000000-0008-0000-0100-00001F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190500"/>
    <xdr:sp macro="" textlink="">
      <xdr:nvSpPr>
        <xdr:cNvPr id="2059" name="Check Box 33" hidden="1">
          <a:extLst>
            <a:ext uri="{63B3BB69-23CF-44E3-9099-C40C66FF867C}">
              <a14:compatExt xmlns:a14="http://schemas.microsoft.com/office/drawing/2010/main" spid="_x0000_s2081"/>
            </a:ext>
            <a:ext uri="{FF2B5EF4-FFF2-40B4-BE49-F238E27FC236}">
              <a16:creationId xmlns:a16="http://schemas.microsoft.com/office/drawing/2014/main" id="{A394E3B6-09E3-4C8F-8A31-D3A70E27A61A}"/>
            </a:ext>
            <a:ext uri="{147F2762-F138-4A5C-976F-8EAC2B608ADB}">
              <a16:predDERef xmlns:a16="http://schemas.microsoft.com/office/drawing/2014/main" pred="{00000000-0008-0000-0100-000020080000}"/>
            </a:ext>
          </a:extLst>
        </xdr:cNvPr>
        <xdr:cNvSpPr/>
      </xdr:nvSpPr>
      <xdr:spPr bwMode="auto">
        <a:xfrm>
          <a:off x="133350" y="5905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60" name="Check Box 34" hidden="1">
          <a:extLst>
            <a:ext uri="{63B3BB69-23CF-44E3-9099-C40C66FF867C}">
              <a14:compatExt xmlns:a14="http://schemas.microsoft.com/office/drawing/2010/main" spid="_x0000_s2082"/>
            </a:ext>
            <a:ext uri="{FF2B5EF4-FFF2-40B4-BE49-F238E27FC236}">
              <a16:creationId xmlns:a16="http://schemas.microsoft.com/office/drawing/2014/main" id="{EE2B323A-ECCB-430C-A477-9604CABF1A36}"/>
            </a:ext>
            <a:ext uri="{147F2762-F138-4A5C-976F-8EAC2B608ADB}">
              <a16:predDERef xmlns:a16="http://schemas.microsoft.com/office/drawing/2014/main" pred="{00000000-0008-0000-0100-000021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190500"/>
    <xdr:sp macro="" textlink="">
      <xdr:nvSpPr>
        <xdr:cNvPr id="2061" name="Check Box 35" hidden="1">
          <a:extLst>
            <a:ext uri="{63B3BB69-23CF-44E3-9099-C40C66FF867C}">
              <a14:compatExt xmlns:a14="http://schemas.microsoft.com/office/drawing/2010/main" spid="_x0000_s2083"/>
            </a:ext>
            <a:ext uri="{FF2B5EF4-FFF2-40B4-BE49-F238E27FC236}">
              <a16:creationId xmlns:a16="http://schemas.microsoft.com/office/drawing/2014/main" id="{DDA2972F-46E4-461F-872A-FBABED45EFE9}"/>
            </a:ext>
            <a:ext uri="{147F2762-F138-4A5C-976F-8EAC2B608ADB}">
              <a16:predDERef xmlns:a16="http://schemas.microsoft.com/office/drawing/2014/main" pred="{00000000-0008-0000-0100-000022080000}"/>
            </a:ext>
          </a:extLst>
        </xdr:cNvPr>
        <xdr:cNvSpPr/>
      </xdr:nvSpPr>
      <xdr:spPr bwMode="auto">
        <a:xfrm>
          <a:off x="133350" y="5905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62" name="Check Box 36" hidden="1">
          <a:extLst>
            <a:ext uri="{63B3BB69-23CF-44E3-9099-C40C66FF867C}">
              <a14:compatExt xmlns:a14="http://schemas.microsoft.com/office/drawing/2010/main" spid="_x0000_s2084"/>
            </a:ext>
            <a:ext uri="{FF2B5EF4-FFF2-40B4-BE49-F238E27FC236}">
              <a16:creationId xmlns:a16="http://schemas.microsoft.com/office/drawing/2014/main" id="{D97F0727-90B3-404F-9804-63946DEA140E}"/>
            </a:ext>
            <a:ext uri="{147F2762-F138-4A5C-976F-8EAC2B608ADB}">
              <a16:predDERef xmlns:a16="http://schemas.microsoft.com/office/drawing/2014/main" pred="{00000000-0008-0000-0100-000023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27</xdr:row>
      <xdr:rowOff>0</xdr:rowOff>
    </xdr:from>
    <xdr:ext cx="346075" cy="326750"/>
    <xdr:sp macro="" textlink="">
      <xdr:nvSpPr>
        <xdr:cNvPr id="2063" name="Check Box 63" hidden="1">
          <a:extLst>
            <a:ext uri="{63B3BB69-23CF-44E3-9099-C40C66FF867C}">
              <a14:compatExt xmlns:a14="http://schemas.microsoft.com/office/drawing/2010/main" spid="_x0000_s2111"/>
            </a:ext>
            <a:ext uri="{FF2B5EF4-FFF2-40B4-BE49-F238E27FC236}">
              <a16:creationId xmlns:a16="http://schemas.microsoft.com/office/drawing/2014/main" id="{AB48FF69-B1DC-43F0-89EB-4109237D9C82}"/>
            </a:ext>
            <a:ext uri="{147F2762-F138-4A5C-976F-8EAC2B608ADB}">
              <a16:predDERef xmlns:a16="http://schemas.microsoft.com/office/drawing/2014/main" pred="{00000000-0008-0000-0100-00003D080000}"/>
            </a:ext>
          </a:extLst>
        </xdr:cNvPr>
        <xdr:cNvSpPr/>
      </xdr:nvSpPr>
      <xdr:spPr bwMode="auto">
        <a:xfrm>
          <a:off x="139700" y="5905500"/>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64" name="Check Box 65" hidden="1">
          <a:extLst>
            <a:ext uri="{63B3BB69-23CF-44E3-9099-C40C66FF867C}">
              <a14:compatExt xmlns:a14="http://schemas.microsoft.com/office/drawing/2010/main" spid="_x0000_s2113"/>
            </a:ext>
            <a:ext uri="{FF2B5EF4-FFF2-40B4-BE49-F238E27FC236}">
              <a16:creationId xmlns:a16="http://schemas.microsoft.com/office/drawing/2014/main" id="{6EB99AFD-9269-49B2-A3F1-FB3BDD3D49F3}"/>
            </a:ext>
            <a:ext uri="{147F2762-F138-4A5C-976F-8EAC2B608ADB}">
              <a16:predDERef xmlns:a16="http://schemas.microsoft.com/office/drawing/2014/main" pred="{00000000-0008-0000-0100-000040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65" name="Check Box 66" hidden="1">
          <a:extLst>
            <a:ext uri="{63B3BB69-23CF-44E3-9099-C40C66FF867C}">
              <a14:compatExt xmlns:a14="http://schemas.microsoft.com/office/drawing/2010/main" spid="_x0000_s2114"/>
            </a:ext>
            <a:ext uri="{FF2B5EF4-FFF2-40B4-BE49-F238E27FC236}">
              <a16:creationId xmlns:a16="http://schemas.microsoft.com/office/drawing/2014/main" id="{F05ED19F-074D-4578-8CB8-D82C616BDA7E}"/>
            </a:ext>
            <a:ext uri="{147F2762-F138-4A5C-976F-8EAC2B608ADB}">
              <a16:predDERef xmlns:a16="http://schemas.microsoft.com/office/drawing/2014/main" pred="{00000000-0008-0000-0100-000041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402950"/>
    <xdr:sp macro="" textlink="">
      <xdr:nvSpPr>
        <xdr:cNvPr id="2070" name="Check Box 67" hidden="1">
          <a:extLst>
            <a:ext uri="{63B3BB69-23CF-44E3-9099-C40C66FF867C}">
              <a14:compatExt xmlns:a14="http://schemas.microsoft.com/office/drawing/2010/main" spid="_x0000_s2115"/>
            </a:ext>
            <a:ext uri="{FF2B5EF4-FFF2-40B4-BE49-F238E27FC236}">
              <a16:creationId xmlns:a16="http://schemas.microsoft.com/office/drawing/2014/main" id="{26CDB4E8-0755-4B56-B3E7-0C4E9C78B01D}"/>
            </a:ext>
            <a:ext uri="{147F2762-F138-4A5C-976F-8EAC2B608ADB}">
              <a16:predDERef xmlns:a16="http://schemas.microsoft.com/office/drawing/2014/main" pred="{00000000-0008-0000-0100-000042080000}"/>
            </a:ext>
          </a:extLst>
        </xdr:cNvPr>
        <xdr:cNvSpPr/>
      </xdr:nvSpPr>
      <xdr:spPr bwMode="auto">
        <a:xfrm>
          <a:off x="120650" y="5905500"/>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247650" cy="402950"/>
    <xdr:sp macro="" textlink="">
      <xdr:nvSpPr>
        <xdr:cNvPr id="2071" name="Check Box 68" hidden="1">
          <a:extLst>
            <a:ext uri="{63B3BB69-23CF-44E3-9099-C40C66FF867C}">
              <a14:compatExt xmlns:a14="http://schemas.microsoft.com/office/drawing/2010/main" spid="_x0000_s2116"/>
            </a:ext>
            <a:ext uri="{FF2B5EF4-FFF2-40B4-BE49-F238E27FC236}">
              <a16:creationId xmlns:a16="http://schemas.microsoft.com/office/drawing/2014/main" id="{2199BB1C-62CE-4287-8FAD-B876E7CFE1EF}"/>
            </a:ext>
            <a:ext uri="{147F2762-F138-4A5C-976F-8EAC2B608ADB}">
              <a16:predDERef xmlns:a16="http://schemas.microsoft.com/office/drawing/2014/main" pred="{00000000-0008-0000-0100-000043080000}"/>
            </a:ext>
          </a:extLst>
        </xdr:cNvPr>
        <xdr:cNvSpPr/>
      </xdr:nvSpPr>
      <xdr:spPr bwMode="auto">
        <a:xfrm>
          <a:off x="133350" y="5905500"/>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200025"/>
    <xdr:sp macro="" textlink="">
      <xdr:nvSpPr>
        <xdr:cNvPr id="2072" name="Check Box 70" hidden="1">
          <a:extLst>
            <a:ext uri="{63B3BB69-23CF-44E3-9099-C40C66FF867C}">
              <a14:compatExt xmlns:a14="http://schemas.microsoft.com/office/drawing/2010/main" spid="_x0000_s2118"/>
            </a:ext>
            <a:ext uri="{FF2B5EF4-FFF2-40B4-BE49-F238E27FC236}">
              <a16:creationId xmlns:a16="http://schemas.microsoft.com/office/drawing/2014/main" id="{CD866CCA-088A-44F5-A6AC-B0C06502296F}"/>
            </a:ext>
            <a:ext uri="{147F2762-F138-4A5C-976F-8EAC2B608ADB}">
              <a16:predDERef xmlns:a16="http://schemas.microsoft.com/office/drawing/2014/main" pred="{00000000-0008-0000-0100-000044080000}"/>
            </a:ext>
          </a:extLst>
        </xdr:cNvPr>
        <xdr:cNvSpPr/>
      </xdr:nvSpPr>
      <xdr:spPr bwMode="auto">
        <a:xfrm>
          <a:off x="120650" y="5905500"/>
          <a:ext cx="346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73" name="Check Box 71" hidden="1">
          <a:extLst>
            <a:ext uri="{63B3BB69-23CF-44E3-9099-C40C66FF867C}">
              <a14:compatExt xmlns:a14="http://schemas.microsoft.com/office/drawing/2010/main" spid="_x0000_s2119"/>
            </a:ext>
            <a:ext uri="{FF2B5EF4-FFF2-40B4-BE49-F238E27FC236}">
              <a16:creationId xmlns:a16="http://schemas.microsoft.com/office/drawing/2014/main" id="{BC540A8E-F8AB-48CE-AB4F-2DBFA6C7442A}"/>
            </a:ext>
            <a:ext uri="{147F2762-F138-4A5C-976F-8EAC2B608ADB}">
              <a16:predDERef xmlns:a16="http://schemas.microsoft.com/office/drawing/2014/main" pred="{00000000-0008-0000-0100-000046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75" name="Check Box 72" hidden="1">
          <a:extLst>
            <a:ext uri="{63B3BB69-23CF-44E3-9099-C40C66FF867C}">
              <a14:compatExt xmlns:a14="http://schemas.microsoft.com/office/drawing/2010/main" spid="_x0000_s2120"/>
            </a:ext>
            <a:ext uri="{FF2B5EF4-FFF2-40B4-BE49-F238E27FC236}">
              <a16:creationId xmlns:a16="http://schemas.microsoft.com/office/drawing/2014/main" id="{ACF07EA0-2D44-4F20-95CE-78C635A69E7B}"/>
            </a:ext>
            <a:ext uri="{147F2762-F138-4A5C-976F-8EAC2B608ADB}">
              <a16:predDERef xmlns:a16="http://schemas.microsoft.com/office/drawing/2014/main" pred="{00000000-0008-0000-0100-000047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76" name="Check Box 102" hidden="1">
          <a:extLst>
            <a:ext uri="{63B3BB69-23CF-44E3-9099-C40C66FF867C}">
              <a14:compatExt xmlns:a14="http://schemas.microsoft.com/office/drawing/2010/main" spid="_x0000_s2150"/>
            </a:ext>
            <a:ext uri="{FF2B5EF4-FFF2-40B4-BE49-F238E27FC236}">
              <a16:creationId xmlns:a16="http://schemas.microsoft.com/office/drawing/2014/main" id="{496E0C48-D4E0-4AFE-BDC3-01A3D63CF00A}"/>
            </a:ext>
            <a:ext uri="{147F2762-F138-4A5C-976F-8EAC2B608ADB}">
              <a16:predDERef xmlns:a16="http://schemas.microsoft.com/office/drawing/2014/main" pred="{00000000-0008-0000-0100-000065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190500"/>
    <xdr:sp macro="" textlink="">
      <xdr:nvSpPr>
        <xdr:cNvPr id="2077" name="Check Box 103" hidden="1">
          <a:extLst>
            <a:ext uri="{63B3BB69-23CF-44E3-9099-C40C66FF867C}">
              <a14:compatExt xmlns:a14="http://schemas.microsoft.com/office/drawing/2010/main" spid="_x0000_s2151"/>
            </a:ext>
            <a:ext uri="{FF2B5EF4-FFF2-40B4-BE49-F238E27FC236}">
              <a16:creationId xmlns:a16="http://schemas.microsoft.com/office/drawing/2014/main" id="{7115E3D6-37A1-4D71-9BD7-96EB91CFC6F7}"/>
            </a:ext>
            <a:ext uri="{147F2762-F138-4A5C-976F-8EAC2B608ADB}">
              <a16:predDERef xmlns:a16="http://schemas.microsoft.com/office/drawing/2014/main" pred="{00000000-0008-0000-0100-000066080000}"/>
            </a:ext>
          </a:extLst>
        </xdr:cNvPr>
        <xdr:cNvSpPr/>
      </xdr:nvSpPr>
      <xdr:spPr bwMode="auto">
        <a:xfrm>
          <a:off x="120650" y="5905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374375"/>
    <xdr:sp macro="" textlink="">
      <xdr:nvSpPr>
        <xdr:cNvPr id="2078" name="Check Box 19" hidden="1">
          <a:extLst>
            <a:ext uri="{63B3BB69-23CF-44E3-9099-C40C66FF867C}">
              <a14:compatExt xmlns:a14="http://schemas.microsoft.com/office/drawing/2010/main" spid="_x0000_s2067"/>
            </a:ext>
            <a:ext uri="{FF2B5EF4-FFF2-40B4-BE49-F238E27FC236}">
              <a16:creationId xmlns:a16="http://schemas.microsoft.com/office/drawing/2014/main" id="{B95405CF-93B7-4D87-ADD6-A833B4830B4A}"/>
            </a:ext>
            <a:ext uri="{147F2762-F138-4A5C-976F-8EAC2B608ADB}">
              <a16:predDERef xmlns:a16="http://schemas.microsoft.com/office/drawing/2014/main" pred="{00000000-0008-0000-0100-000012080000}"/>
            </a:ext>
          </a:extLst>
        </xdr:cNvPr>
        <xdr:cNvSpPr/>
      </xdr:nvSpPr>
      <xdr:spPr bwMode="auto">
        <a:xfrm>
          <a:off x="120650" y="5905500"/>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352425" cy="383900"/>
    <xdr:sp macro="" textlink="">
      <xdr:nvSpPr>
        <xdr:cNvPr id="2085" name="Check Box 20" hidden="1">
          <a:extLst>
            <a:ext uri="{63B3BB69-23CF-44E3-9099-C40C66FF867C}">
              <a14:compatExt xmlns:a14="http://schemas.microsoft.com/office/drawing/2010/main" spid="_x0000_s2068"/>
            </a:ext>
            <a:ext uri="{FF2B5EF4-FFF2-40B4-BE49-F238E27FC236}">
              <a16:creationId xmlns:a16="http://schemas.microsoft.com/office/drawing/2014/main" id="{3DC8E7C6-D1C1-4038-8949-1F8E7074F8B8}"/>
            </a:ext>
            <a:ext uri="{147F2762-F138-4A5C-976F-8EAC2B608ADB}">
              <a16:predDERef xmlns:a16="http://schemas.microsoft.com/office/drawing/2014/main" pred="{00000000-0008-0000-0100-000013080000}"/>
            </a:ext>
          </a:extLst>
        </xdr:cNvPr>
        <xdr:cNvSpPr/>
      </xdr:nvSpPr>
      <xdr:spPr bwMode="auto">
        <a:xfrm>
          <a:off x="133350" y="5905500"/>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345800"/>
    <xdr:sp macro="" textlink="">
      <xdr:nvSpPr>
        <xdr:cNvPr id="2086" name="Check Box 21" hidden="1">
          <a:extLst>
            <a:ext uri="{63B3BB69-23CF-44E3-9099-C40C66FF867C}">
              <a14:compatExt xmlns:a14="http://schemas.microsoft.com/office/drawing/2010/main" spid="_x0000_s2069"/>
            </a:ext>
            <a:ext uri="{FF2B5EF4-FFF2-40B4-BE49-F238E27FC236}">
              <a16:creationId xmlns:a16="http://schemas.microsoft.com/office/drawing/2014/main" id="{0400C754-460C-4B61-BB27-F47D19C75BDF}"/>
            </a:ext>
            <a:ext uri="{147F2762-F138-4A5C-976F-8EAC2B608ADB}">
              <a16:predDERef xmlns:a16="http://schemas.microsoft.com/office/drawing/2014/main" pred="{00000000-0008-0000-0100-000014080000}"/>
            </a:ext>
          </a:extLst>
        </xdr:cNvPr>
        <xdr:cNvSpPr/>
      </xdr:nvSpPr>
      <xdr:spPr bwMode="auto">
        <a:xfrm>
          <a:off x="120650" y="5905500"/>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27</xdr:row>
      <xdr:rowOff>0</xdr:rowOff>
    </xdr:from>
    <xdr:ext cx="346075" cy="326750"/>
    <xdr:sp macro="" textlink="">
      <xdr:nvSpPr>
        <xdr:cNvPr id="2087" name="Check Box 63" hidden="1">
          <a:extLst>
            <a:ext uri="{63B3BB69-23CF-44E3-9099-C40C66FF867C}">
              <a14:compatExt xmlns:a14="http://schemas.microsoft.com/office/drawing/2010/main" spid="_x0000_s2111"/>
            </a:ext>
            <a:ext uri="{FF2B5EF4-FFF2-40B4-BE49-F238E27FC236}">
              <a16:creationId xmlns:a16="http://schemas.microsoft.com/office/drawing/2014/main" id="{2B03F41C-ED6F-4C22-8CE0-D85087B22955}"/>
            </a:ext>
            <a:ext uri="{147F2762-F138-4A5C-976F-8EAC2B608ADB}">
              <a16:predDERef xmlns:a16="http://schemas.microsoft.com/office/drawing/2014/main" pred="{00000000-0008-0000-0100-00003D080000}"/>
            </a:ext>
          </a:extLst>
        </xdr:cNvPr>
        <xdr:cNvSpPr/>
      </xdr:nvSpPr>
      <xdr:spPr bwMode="auto">
        <a:xfrm>
          <a:off x="139700" y="5905500"/>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27</xdr:row>
      <xdr:rowOff>0</xdr:rowOff>
    </xdr:from>
    <xdr:ext cx="346075" cy="402950"/>
    <xdr:sp macro="" textlink="">
      <xdr:nvSpPr>
        <xdr:cNvPr id="2088" name="Check Box 67" hidden="1">
          <a:extLst>
            <a:ext uri="{63B3BB69-23CF-44E3-9099-C40C66FF867C}">
              <a14:compatExt xmlns:a14="http://schemas.microsoft.com/office/drawing/2010/main" spid="_x0000_s2115"/>
            </a:ext>
            <a:ext uri="{FF2B5EF4-FFF2-40B4-BE49-F238E27FC236}">
              <a16:creationId xmlns:a16="http://schemas.microsoft.com/office/drawing/2014/main" id="{75841285-923A-4819-9358-4F09443738BC}"/>
            </a:ext>
            <a:ext uri="{147F2762-F138-4A5C-976F-8EAC2B608ADB}">
              <a16:predDERef xmlns:a16="http://schemas.microsoft.com/office/drawing/2014/main" pred="{00000000-0008-0000-0100-000042080000}"/>
            </a:ext>
          </a:extLst>
        </xdr:cNvPr>
        <xdr:cNvSpPr/>
      </xdr:nvSpPr>
      <xdr:spPr bwMode="auto">
        <a:xfrm>
          <a:off x="120650" y="5905500"/>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27</xdr:row>
      <xdr:rowOff>0</xdr:rowOff>
    </xdr:from>
    <xdr:ext cx="247650" cy="402950"/>
    <xdr:sp macro="" textlink="">
      <xdr:nvSpPr>
        <xdr:cNvPr id="2089" name="Check Box 68" hidden="1">
          <a:extLst>
            <a:ext uri="{63B3BB69-23CF-44E3-9099-C40C66FF867C}">
              <a14:compatExt xmlns:a14="http://schemas.microsoft.com/office/drawing/2010/main" spid="_x0000_s2116"/>
            </a:ext>
            <a:ext uri="{FF2B5EF4-FFF2-40B4-BE49-F238E27FC236}">
              <a16:creationId xmlns:a16="http://schemas.microsoft.com/office/drawing/2014/main" id="{06492EEC-EDB6-4375-86E1-27D961F7DB4F}"/>
            </a:ext>
            <a:ext uri="{147F2762-F138-4A5C-976F-8EAC2B608ADB}">
              <a16:predDERef xmlns:a16="http://schemas.microsoft.com/office/drawing/2014/main" pred="{00000000-0008-0000-0100-000043080000}"/>
            </a:ext>
          </a:extLst>
        </xdr:cNvPr>
        <xdr:cNvSpPr/>
      </xdr:nvSpPr>
      <xdr:spPr bwMode="auto">
        <a:xfrm>
          <a:off x="133350" y="5905500"/>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190500"/>
    <xdr:sp macro="" textlink="">
      <xdr:nvSpPr>
        <xdr:cNvPr id="2090" name="Check Box 18" hidden="1">
          <a:extLst>
            <a:ext uri="{63B3BB69-23CF-44E3-9099-C40C66FF867C}">
              <a14:compatExt xmlns:a14="http://schemas.microsoft.com/office/drawing/2010/main" spid="_x0000_s2066"/>
            </a:ext>
            <a:ext uri="{FF2B5EF4-FFF2-40B4-BE49-F238E27FC236}">
              <a16:creationId xmlns:a16="http://schemas.microsoft.com/office/drawing/2014/main" id="{8CB8AB13-8CCE-40E2-9A39-61C780B36A6D}"/>
            </a:ext>
          </a:extLst>
        </xdr:cNvPr>
        <xdr:cNvSpPr/>
      </xdr:nvSpPr>
      <xdr:spPr bwMode="auto">
        <a:xfrm>
          <a:off x="133350" y="83240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374375"/>
    <xdr:sp macro="" textlink="">
      <xdr:nvSpPr>
        <xdr:cNvPr id="2091" name="Check Box 19" hidden="1">
          <a:extLst>
            <a:ext uri="{63B3BB69-23CF-44E3-9099-C40C66FF867C}">
              <a14:compatExt xmlns:a14="http://schemas.microsoft.com/office/drawing/2010/main" spid="_x0000_s2067"/>
            </a:ext>
            <a:ext uri="{FF2B5EF4-FFF2-40B4-BE49-F238E27FC236}">
              <a16:creationId xmlns:a16="http://schemas.microsoft.com/office/drawing/2014/main" id="{E667D20E-BEA0-4180-A060-C5BEB294EEA2}"/>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34</xdr:row>
      <xdr:rowOff>0</xdr:rowOff>
    </xdr:from>
    <xdr:ext cx="352425" cy="383900"/>
    <xdr:sp macro="" textlink="">
      <xdr:nvSpPr>
        <xdr:cNvPr id="2092" name="Check Box 20" hidden="1">
          <a:extLst>
            <a:ext uri="{63B3BB69-23CF-44E3-9099-C40C66FF867C}">
              <a14:compatExt xmlns:a14="http://schemas.microsoft.com/office/drawing/2010/main" spid="_x0000_s2068"/>
            </a:ext>
            <a:ext uri="{FF2B5EF4-FFF2-40B4-BE49-F238E27FC236}">
              <a16:creationId xmlns:a16="http://schemas.microsoft.com/office/drawing/2014/main" id="{8AACFFA1-1A48-4D3B-ACD5-3561FB02458C}"/>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345800"/>
    <xdr:sp macro="" textlink="">
      <xdr:nvSpPr>
        <xdr:cNvPr id="2093" name="Check Box 21" hidden="1">
          <a:extLst>
            <a:ext uri="{63B3BB69-23CF-44E3-9099-C40C66FF867C}">
              <a14:compatExt xmlns:a14="http://schemas.microsoft.com/office/drawing/2010/main" spid="_x0000_s2069"/>
            </a:ext>
            <a:ext uri="{FF2B5EF4-FFF2-40B4-BE49-F238E27FC236}">
              <a16:creationId xmlns:a16="http://schemas.microsoft.com/office/drawing/2014/main" id="{0BF4F773-4A68-415B-AD79-4A590F21DA86}"/>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34</xdr:row>
      <xdr:rowOff>0</xdr:rowOff>
    </xdr:from>
    <xdr:ext cx="346075" cy="326750"/>
    <xdr:sp macro="" textlink="">
      <xdr:nvSpPr>
        <xdr:cNvPr id="2097" name="Check Box 63" hidden="1">
          <a:extLst>
            <a:ext uri="{63B3BB69-23CF-44E3-9099-C40C66FF867C}">
              <a14:compatExt xmlns:a14="http://schemas.microsoft.com/office/drawing/2010/main" spid="_x0000_s2111"/>
            </a:ext>
            <a:ext uri="{FF2B5EF4-FFF2-40B4-BE49-F238E27FC236}">
              <a16:creationId xmlns:a16="http://schemas.microsoft.com/office/drawing/2014/main" id="{F0A1ADFA-B878-4DB2-8532-1FA6D3730A98}"/>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402950"/>
    <xdr:sp macro="" textlink="">
      <xdr:nvSpPr>
        <xdr:cNvPr id="2098" name="Check Box 67" hidden="1">
          <a:extLst>
            <a:ext uri="{63B3BB69-23CF-44E3-9099-C40C66FF867C}">
              <a14:compatExt xmlns:a14="http://schemas.microsoft.com/office/drawing/2010/main" spid="_x0000_s2115"/>
            </a:ext>
            <a:ext uri="{FF2B5EF4-FFF2-40B4-BE49-F238E27FC236}">
              <a16:creationId xmlns:a16="http://schemas.microsoft.com/office/drawing/2014/main" id="{626E26BE-17F6-48A0-981A-2FB523380B89}"/>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34</xdr:row>
      <xdr:rowOff>0</xdr:rowOff>
    </xdr:from>
    <xdr:ext cx="247650" cy="402950"/>
    <xdr:sp macro="" textlink="">
      <xdr:nvSpPr>
        <xdr:cNvPr id="2099" name="Check Box 68" hidden="1">
          <a:extLst>
            <a:ext uri="{63B3BB69-23CF-44E3-9099-C40C66FF867C}">
              <a14:compatExt xmlns:a14="http://schemas.microsoft.com/office/drawing/2010/main" spid="_x0000_s2116"/>
            </a:ext>
            <a:ext uri="{FF2B5EF4-FFF2-40B4-BE49-F238E27FC236}">
              <a16:creationId xmlns:a16="http://schemas.microsoft.com/office/drawing/2014/main" id="{DFA971C2-F1A0-4D87-B340-E91585BC87D2}"/>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374375"/>
    <xdr:sp macro="" textlink="">
      <xdr:nvSpPr>
        <xdr:cNvPr id="2100" name="Check Box 19" hidden="1">
          <a:extLst>
            <a:ext uri="{63B3BB69-23CF-44E3-9099-C40C66FF867C}">
              <a14:compatExt xmlns:a14="http://schemas.microsoft.com/office/drawing/2010/main" spid="_x0000_s2067"/>
            </a:ext>
            <a:ext uri="{FF2B5EF4-FFF2-40B4-BE49-F238E27FC236}">
              <a16:creationId xmlns:a16="http://schemas.microsoft.com/office/drawing/2014/main" id="{F7B892D0-1A6B-41D8-BA90-3A9C03F1A669}"/>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34</xdr:row>
      <xdr:rowOff>0</xdr:rowOff>
    </xdr:from>
    <xdr:ext cx="352425" cy="383900"/>
    <xdr:sp macro="" textlink="">
      <xdr:nvSpPr>
        <xdr:cNvPr id="2101" name="Check Box 20" hidden="1">
          <a:extLst>
            <a:ext uri="{63B3BB69-23CF-44E3-9099-C40C66FF867C}">
              <a14:compatExt xmlns:a14="http://schemas.microsoft.com/office/drawing/2010/main" spid="_x0000_s2068"/>
            </a:ext>
            <a:ext uri="{FF2B5EF4-FFF2-40B4-BE49-F238E27FC236}">
              <a16:creationId xmlns:a16="http://schemas.microsoft.com/office/drawing/2014/main" id="{9C413907-2518-4FA6-B25B-6884984136EA}"/>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345800"/>
    <xdr:sp macro="" textlink="">
      <xdr:nvSpPr>
        <xdr:cNvPr id="2110" name="Check Box 21" hidden="1">
          <a:extLst>
            <a:ext uri="{63B3BB69-23CF-44E3-9099-C40C66FF867C}">
              <a14:compatExt xmlns:a14="http://schemas.microsoft.com/office/drawing/2010/main" spid="_x0000_s2069"/>
            </a:ext>
            <a:ext uri="{FF2B5EF4-FFF2-40B4-BE49-F238E27FC236}">
              <a16:creationId xmlns:a16="http://schemas.microsoft.com/office/drawing/2014/main" id="{09E705D3-B3E4-412D-BD30-BFCA9BBA371E}"/>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34</xdr:row>
      <xdr:rowOff>0</xdr:rowOff>
    </xdr:from>
    <xdr:ext cx="346075" cy="326750"/>
    <xdr:sp macro="" textlink="">
      <xdr:nvSpPr>
        <xdr:cNvPr id="2117" name="Check Box 63" hidden="1">
          <a:extLst>
            <a:ext uri="{63B3BB69-23CF-44E3-9099-C40C66FF867C}">
              <a14:compatExt xmlns:a14="http://schemas.microsoft.com/office/drawing/2010/main" spid="_x0000_s2111"/>
            </a:ext>
            <a:ext uri="{FF2B5EF4-FFF2-40B4-BE49-F238E27FC236}">
              <a16:creationId xmlns:a16="http://schemas.microsoft.com/office/drawing/2014/main" id="{BDF95525-C480-4A01-9366-503CD83FCEFD}"/>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34</xdr:row>
      <xdr:rowOff>0</xdr:rowOff>
    </xdr:from>
    <xdr:ext cx="346075" cy="402950"/>
    <xdr:sp macro="" textlink="">
      <xdr:nvSpPr>
        <xdr:cNvPr id="2132" name="Check Box 67" hidden="1">
          <a:extLst>
            <a:ext uri="{63B3BB69-23CF-44E3-9099-C40C66FF867C}">
              <a14:compatExt xmlns:a14="http://schemas.microsoft.com/office/drawing/2010/main" spid="_x0000_s2115"/>
            </a:ext>
            <a:ext uri="{FF2B5EF4-FFF2-40B4-BE49-F238E27FC236}">
              <a16:creationId xmlns:a16="http://schemas.microsoft.com/office/drawing/2014/main" id="{A5B306E7-2CF8-419A-8CB8-F6987CC305EB}"/>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34</xdr:row>
      <xdr:rowOff>0</xdr:rowOff>
    </xdr:from>
    <xdr:ext cx="247650" cy="402950"/>
    <xdr:sp macro="" textlink="">
      <xdr:nvSpPr>
        <xdr:cNvPr id="2142" name="Check Box 68" hidden="1">
          <a:extLst>
            <a:ext uri="{63B3BB69-23CF-44E3-9099-C40C66FF867C}">
              <a14:compatExt xmlns:a14="http://schemas.microsoft.com/office/drawing/2010/main" spid="_x0000_s2116"/>
            </a:ext>
            <a:ext uri="{FF2B5EF4-FFF2-40B4-BE49-F238E27FC236}">
              <a16:creationId xmlns:a16="http://schemas.microsoft.com/office/drawing/2014/main" id="{BA55A406-A025-4D0B-B229-FD891C672440}"/>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190500"/>
    <xdr:sp macro="" textlink="">
      <xdr:nvSpPr>
        <xdr:cNvPr id="2145" name="Check Box 18" hidden="1">
          <a:extLst>
            <a:ext uri="{63B3BB69-23CF-44E3-9099-C40C66FF867C}">
              <a14:compatExt xmlns:a14="http://schemas.microsoft.com/office/drawing/2010/main" spid="_x0000_s2066"/>
            </a:ext>
            <a:ext uri="{FF2B5EF4-FFF2-40B4-BE49-F238E27FC236}">
              <a16:creationId xmlns:a16="http://schemas.microsoft.com/office/drawing/2014/main" id="{92757995-CB05-4F34-999A-972BB158D967}"/>
            </a:ext>
          </a:extLst>
        </xdr:cNvPr>
        <xdr:cNvSpPr/>
      </xdr:nvSpPr>
      <xdr:spPr bwMode="auto">
        <a:xfrm>
          <a:off x="133350" y="69905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374375"/>
    <xdr:sp macro="" textlink="">
      <xdr:nvSpPr>
        <xdr:cNvPr id="2146" name="Check Box 19" hidden="1">
          <a:extLst>
            <a:ext uri="{63B3BB69-23CF-44E3-9099-C40C66FF867C}">
              <a14:compatExt xmlns:a14="http://schemas.microsoft.com/office/drawing/2010/main" spid="_x0000_s2067"/>
            </a:ext>
            <a:ext uri="{FF2B5EF4-FFF2-40B4-BE49-F238E27FC236}">
              <a16:creationId xmlns:a16="http://schemas.microsoft.com/office/drawing/2014/main" id="{D34706D4-2CF9-4790-9FF5-FED627B9CF4F}"/>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383900"/>
    <xdr:sp macro="" textlink="">
      <xdr:nvSpPr>
        <xdr:cNvPr id="2154" name="Check Box 20" hidden="1">
          <a:extLst>
            <a:ext uri="{63B3BB69-23CF-44E3-9099-C40C66FF867C}">
              <a14:compatExt xmlns:a14="http://schemas.microsoft.com/office/drawing/2010/main" spid="_x0000_s2068"/>
            </a:ext>
            <a:ext uri="{FF2B5EF4-FFF2-40B4-BE49-F238E27FC236}">
              <a16:creationId xmlns:a16="http://schemas.microsoft.com/office/drawing/2014/main" id="{51DEAB0E-5829-4B33-8E71-D3520C1C0DEC}"/>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345800"/>
    <xdr:sp macro="" textlink="">
      <xdr:nvSpPr>
        <xdr:cNvPr id="2155" name="Check Box 21" hidden="1">
          <a:extLst>
            <a:ext uri="{63B3BB69-23CF-44E3-9099-C40C66FF867C}">
              <a14:compatExt xmlns:a14="http://schemas.microsoft.com/office/drawing/2010/main" spid="_x0000_s2069"/>
            </a:ext>
            <a:ext uri="{FF2B5EF4-FFF2-40B4-BE49-F238E27FC236}">
              <a16:creationId xmlns:a16="http://schemas.microsoft.com/office/drawing/2014/main" id="{BA924F2B-9DB7-42DD-B644-B1770EBBFDD9}"/>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190500"/>
    <xdr:sp macro="" textlink="">
      <xdr:nvSpPr>
        <xdr:cNvPr id="2156" name="Check Box 31" hidden="1">
          <a:extLst>
            <a:ext uri="{63B3BB69-23CF-44E3-9099-C40C66FF867C}">
              <a14:compatExt xmlns:a14="http://schemas.microsoft.com/office/drawing/2010/main" spid="_x0000_s2079"/>
            </a:ext>
            <a:ext uri="{FF2B5EF4-FFF2-40B4-BE49-F238E27FC236}">
              <a16:creationId xmlns:a16="http://schemas.microsoft.com/office/drawing/2014/main" id="{F15DAC7E-7414-4635-9680-F405C581B4BA}"/>
            </a:ext>
            <a:ext uri="{147F2762-F138-4A5C-976F-8EAC2B608ADB}">
              <a16:predDERef xmlns:a16="http://schemas.microsoft.com/office/drawing/2014/main" pred="{00000000-0008-0000-0100-00001A080000}"/>
            </a:ext>
          </a:extLst>
        </xdr:cNvPr>
        <xdr:cNvSpPr/>
      </xdr:nvSpPr>
      <xdr:spPr bwMode="auto">
        <a:xfrm>
          <a:off x="133350" y="69905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57" name="Check Box 32" hidden="1">
          <a:extLst>
            <a:ext uri="{63B3BB69-23CF-44E3-9099-C40C66FF867C}">
              <a14:compatExt xmlns:a14="http://schemas.microsoft.com/office/drawing/2010/main" spid="_x0000_s2080"/>
            </a:ext>
            <a:ext uri="{FF2B5EF4-FFF2-40B4-BE49-F238E27FC236}">
              <a16:creationId xmlns:a16="http://schemas.microsoft.com/office/drawing/2014/main" id="{1D6532CD-C8E2-4EF6-9C7A-6794C880608B}"/>
            </a:ext>
            <a:ext uri="{147F2762-F138-4A5C-976F-8EAC2B608ADB}">
              <a16:predDERef xmlns:a16="http://schemas.microsoft.com/office/drawing/2014/main" pred="{00000000-0008-0000-0100-00001F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190500"/>
    <xdr:sp macro="" textlink="">
      <xdr:nvSpPr>
        <xdr:cNvPr id="2158" name="Check Box 33" hidden="1">
          <a:extLst>
            <a:ext uri="{63B3BB69-23CF-44E3-9099-C40C66FF867C}">
              <a14:compatExt xmlns:a14="http://schemas.microsoft.com/office/drawing/2010/main" spid="_x0000_s2081"/>
            </a:ext>
            <a:ext uri="{FF2B5EF4-FFF2-40B4-BE49-F238E27FC236}">
              <a16:creationId xmlns:a16="http://schemas.microsoft.com/office/drawing/2014/main" id="{1E6238F2-9678-4821-B21E-4CF1B042D968}"/>
            </a:ext>
            <a:ext uri="{147F2762-F138-4A5C-976F-8EAC2B608ADB}">
              <a16:predDERef xmlns:a16="http://schemas.microsoft.com/office/drawing/2014/main" pred="{00000000-0008-0000-0100-000020080000}"/>
            </a:ext>
          </a:extLst>
        </xdr:cNvPr>
        <xdr:cNvSpPr/>
      </xdr:nvSpPr>
      <xdr:spPr bwMode="auto">
        <a:xfrm>
          <a:off x="133350" y="69905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59" name="Check Box 34" hidden="1">
          <a:extLst>
            <a:ext uri="{63B3BB69-23CF-44E3-9099-C40C66FF867C}">
              <a14:compatExt xmlns:a14="http://schemas.microsoft.com/office/drawing/2010/main" spid="_x0000_s2082"/>
            </a:ext>
            <a:ext uri="{FF2B5EF4-FFF2-40B4-BE49-F238E27FC236}">
              <a16:creationId xmlns:a16="http://schemas.microsoft.com/office/drawing/2014/main" id="{0BE93E41-46C9-4434-8AFE-0DBE14405A72}"/>
            </a:ext>
            <a:ext uri="{147F2762-F138-4A5C-976F-8EAC2B608ADB}">
              <a16:predDERef xmlns:a16="http://schemas.microsoft.com/office/drawing/2014/main" pred="{00000000-0008-0000-0100-000021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190500"/>
    <xdr:sp macro="" textlink="">
      <xdr:nvSpPr>
        <xdr:cNvPr id="2160" name="Check Box 35" hidden="1">
          <a:extLst>
            <a:ext uri="{63B3BB69-23CF-44E3-9099-C40C66FF867C}">
              <a14:compatExt xmlns:a14="http://schemas.microsoft.com/office/drawing/2010/main" spid="_x0000_s2083"/>
            </a:ext>
            <a:ext uri="{FF2B5EF4-FFF2-40B4-BE49-F238E27FC236}">
              <a16:creationId xmlns:a16="http://schemas.microsoft.com/office/drawing/2014/main" id="{052757EF-CCEF-4FE1-A5C0-A81C1B2A6886}"/>
            </a:ext>
            <a:ext uri="{147F2762-F138-4A5C-976F-8EAC2B608ADB}">
              <a16:predDERef xmlns:a16="http://schemas.microsoft.com/office/drawing/2014/main" pred="{00000000-0008-0000-0100-000022080000}"/>
            </a:ext>
          </a:extLst>
        </xdr:cNvPr>
        <xdr:cNvSpPr/>
      </xdr:nvSpPr>
      <xdr:spPr bwMode="auto">
        <a:xfrm>
          <a:off x="133350" y="69905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61" name="Check Box 36" hidden="1">
          <a:extLst>
            <a:ext uri="{63B3BB69-23CF-44E3-9099-C40C66FF867C}">
              <a14:compatExt xmlns:a14="http://schemas.microsoft.com/office/drawing/2010/main" spid="_x0000_s2084"/>
            </a:ext>
            <a:ext uri="{FF2B5EF4-FFF2-40B4-BE49-F238E27FC236}">
              <a16:creationId xmlns:a16="http://schemas.microsoft.com/office/drawing/2014/main" id="{34C7EEAF-DC72-4AF5-B565-88FBFDAD1BC4}"/>
            </a:ext>
            <a:ext uri="{147F2762-F138-4A5C-976F-8EAC2B608ADB}">
              <a16:predDERef xmlns:a16="http://schemas.microsoft.com/office/drawing/2014/main" pred="{00000000-0008-0000-0100-000023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35</xdr:row>
      <xdr:rowOff>0</xdr:rowOff>
    </xdr:from>
    <xdr:ext cx="346075" cy="326750"/>
    <xdr:sp macro="" textlink="">
      <xdr:nvSpPr>
        <xdr:cNvPr id="2162" name="Check Box 63" hidden="1">
          <a:extLst>
            <a:ext uri="{63B3BB69-23CF-44E3-9099-C40C66FF867C}">
              <a14:compatExt xmlns:a14="http://schemas.microsoft.com/office/drawing/2010/main" spid="_x0000_s2111"/>
            </a:ext>
            <a:ext uri="{FF2B5EF4-FFF2-40B4-BE49-F238E27FC236}">
              <a16:creationId xmlns:a16="http://schemas.microsoft.com/office/drawing/2014/main" id="{6302B3D2-ACE9-4A96-9765-662EB221F463}"/>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63" name="Check Box 65" hidden="1">
          <a:extLst>
            <a:ext uri="{63B3BB69-23CF-44E3-9099-C40C66FF867C}">
              <a14:compatExt xmlns:a14="http://schemas.microsoft.com/office/drawing/2010/main" spid="_x0000_s2113"/>
            </a:ext>
            <a:ext uri="{FF2B5EF4-FFF2-40B4-BE49-F238E27FC236}">
              <a16:creationId xmlns:a16="http://schemas.microsoft.com/office/drawing/2014/main" id="{233B46D4-1973-4BD7-83A6-33EDB07C08AB}"/>
            </a:ext>
            <a:ext uri="{147F2762-F138-4A5C-976F-8EAC2B608ADB}">
              <a16:predDERef xmlns:a16="http://schemas.microsoft.com/office/drawing/2014/main" pred="{00000000-0008-0000-0100-000040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64" name="Check Box 66" hidden="1">
          <a:extLst>
            <a:ext uri="{63B3BB69-23CF-44E3-9099-C40C66FF867C}">
              <a14:compatExt xmlns:a14="http://schemas.microsoft.com/office/drawing/2010/main" spid="_x0000_s2114"/>
            </a:ext>
            <a:ext uri="{FF2B5EF4-FFF2-40B4-BE49-F238E27FC236}">
              <a16:creationId xmlns:a16="http://schemas.microsoft.com/office/drawing/2014/main" id="{71B35214-10A8-4D73-9E7F-5DA66BBD68B4}"/>
            </a:ext>
            <a:ext uri="{147F2762-F138-4A5C-976F-8EAC2B608ADB}">
              <a16:predDERef xmlns:a16="http://schemas.microsoft.com/office/drawing/2014/main" pred="{00000000-0008-0000-0100-000041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402950"/>
    <xdr:sp macro="" textlink="">
      <xdr:nvSpPr>
        <xdr:cNvPr id="2165" name="Check Box 67" hidden="1">
          <a:extLst>
            <a:ext uri="{63B3BB69-23CF-44E3-9099-C40C66FF867C}">
              <a14:compatExt xmlns:a14="http://schemas.microsoft.com/office/drawing/2010/main" spid="_x0000_s2115"/>
            </a:ext>
            <a:ext uri="{FF2B5EF4-FFF2-40B4-BE49-F238E27FC236}">
              <a16:creationId xmlns:a16="http://schemas.microsoft.com/office/drawing/2014/main" id="{096FDBDE-0DE7-49E7-965B-9665D1EAF60B}"/>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247650" cy="402950"/>
    <xdr:sp macro="" textlink="">
      <xdr:nvSpPr>
        <xdr:cNvPr id="2166" name="Check Box 68" hidden="1">
          <a:extLst>
            <a:ext uri="{63B3BB69-23CF-44E3-9099-C40C66FF867C}">
              <a14:compatExt xmlns:a14="http://schemas.microsoft.com/office/drawing/2010/main" spid="_x0000_s2116"/>
            </a:ext>
            <a:ext uri="{FF2B5EF4-FFF2-40B4-BE49-F238E27FC236}">
              <a16:creationId xmlns:a16="http://schemas.microsoft.com/office/drawing/2014/main" id="{8A762259-5954-4955-A817-154DAA3B010F}"/>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200025"/>
    <xdr:sp macro="" textlink="">
      <xdr:nvSpPr>
        <xdr:cNvPr id="2167" name="Check Box 70" hidden="1">
          <a:extLst>
            <a:ext uri="{63B3BB69-23CF-44E3-9099-C40C66FF867C}">
              <a14:compatExt xmlns:a14="http://schemas.microsoft.com/office/drawing/2010/main" spid="_x0000_s2118"/>
            </a:ext>
            <a:ext uri="{FF2B5EF4-FFF2-40B4-BE49-F238E27FC236}">
              <a16:creationId xmlns:a16="http://schemas.microsoft.com/office/drawing/2014/main" id="{9E7935E8-62B8-47F4-9A69-A511AA7592D7}"/>
            </a:ext>
            <a:ext uri="{147F2762-F138-4A5C-976F-8EAC2B608ADB}">
              <a16:predDERef xmlns:a16="http://schemas.microsoft.com/office/drawing/2014/main" pred="{00000000-0008-0000-0100-000044080000}"/>
            </a:ext>
          </a:extLst>
        </xdr:cNvPr>
        <xdr:cNvSpPr/>
      </xdr:nvSpPr>
      <xdr:spPr bwMode="auto">
        <a:xfrm>
          <a:off x="120650" y="6990522"/>
          <a:ext cx="346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68" name="Check Box 71" hidden="1">
          <a:extLst>
            <a:ext uri="{63B3BB69-23CF-44E3-9099-C40C66FF867C}">
              <a14:compatExt xmlns:a14="http://schemas.microsoft.com/office/drawing/2010/main" spid="_x0000_s2119"/>
            </a:ext>
            <a:ext uri="{FF2B5EF4-FFF2-40B4-BE49-F238E27FC236}">
              <a16:creationId xmlns:a16="http://schemas.microsoft.com/office/drawing/2014/main" id="{24BC5895-B774-4B46-9677-0B76470720FF}"/>
            </a:ext>
            <a:ext uri="{147F2762-F138-4A5C-976F-8EAC2B608ADB}">
              <a16:predDERef xmlns:a16="http://schemas.microsoft.com/office/drawing/2014/main" pred="{00000000-0008-0000-0100-000046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69" name="Check Box 72" hidden="1">
          <a:extLst>
            <a:ext uri="{63B3BB69-23CF-44E3-9099-C40C66FF867C}">
              <a14:compatExt xmlns:a14="http://schemas.microsoft.com/office/drawing/2010/main" spid="_x0000_s2120"/>
            </a:ext>
            <a:ext uri="{FF2B5EF4-FFF2-40B4-BE49-F238E27FC236}">
              <a16:creationId xmlns:a16="http://schemas.microsoft.com/office/drawing/2014/main" id="{718E44CC-D23B-402E-B2A8-8A527217C25D}"/>
            </a:ext>
            <a:ext uri="{147F2762-F138-4A5C-976F-8EAC2B608ADB}">
              <a16:predDERef xmlns:a16="http://schemas.microsoft.com/office/drawing/2014/main" pred="{00000000-0008-0000-0100-000047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70" name="Check Box 102" hidden="1">
          <a:extLst>
            <a:ext uri="{63B3BB69-23CF-44E3-9099-C40C66FF867C}">
              <a14:compatExt xmlns:a14="http://schemas.microsoft.com/office/drawing/2010/main" spid="_x0000_s2150"/>
            </a:ext>
            <a:ext uri="{FF2B5EF4-FFF2-40B4-BE49-F238E27FC236}">
              <a16:creationId xmlns:a16="http://schemas.microsoft.com/office/drawing/2014/main" id="{4DA0A2BE-663E-458A-B670-D313CC7AD4BB}"/>
            </a:ext>
            <a:ext uri="{147F2762-F138-4A5C-976F-8EAC2B608ADB}">
              <a16:predDERef xmlns:a16="http://schemas.microsoft.com/office/drawing/2014/main" pred="{00000000-0008-0000-0100-000065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190500"/>
    <xdr:sp macro="" textlink="">
      <xdr:nvSpPr>
        <xdr:cNvPr id="2171" name="Check Box 103" hidden="1">
          <a:extLst>
            <a:ext uri="{63B3BB69-23CF-44E3-9099-C40C66FF867C}">
              <a14:compatExt xmlns:a14="http://schemas.microsoft.com/office/drawing/2010/main" spid="_x0000_s2151"/>
            </a:ext>
            <a:ext uri="{FF2B5EF4-FFF2-40B4-BE49-F238E27FC236}">
              <a16:creationId xmlns:a16="http://schemas.microsoft.com/office/drawing/2014/main" id="{E746B284-9EDA-426F-964D-8528CC6B2EAF}"/>
            </a:ext>
            <a:ext uri="{147F2762-F138-4A5C-976F-8EAC2B608ADB}">
              <a16:predDERef xmlns:a16="http://schemas.microsoft.com/office/drawing/2014/main" pred="{00000000-0008-0000-0100-000066080000}"/>
            </a:ext>
          </a:extLst>
        </xdr:cNvPr>
        <xdr:cNvSpPr/>
      </xdr:nvSpPr>
      <xdr:spPr bwMode="auto">
        <a:xfrm>
          <a:off x="120650" y="6990522"/>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374375"/>
    <xdr:sp macro="" textlink="">
      <xdr:nvSpPr>
        <xdr:cNvPr id="2172" name="Check Box 19" hidden="1">
          <a:extLst>
            <a:ext uri="{63B3BB69-23CF-44E3-9099-C40C66FF867C}">
              <a14:compatExt xmlns:a14="http://schemas.microsoft.com/office/drawing/2010/main" spid="_x0000_s2067"/>
            </a:ext>
            <a:ext uri="{FF2B5EF4-FFF2-40B4-BE49-F238E27FC236}">
              <a16:creationId xmlns:a16="http://schemas.microsoft.com/office/drawing/2014/main" id="{BE4521A3-B3B4-47C6-8531-1C9505223175}"/>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352425" cy="383900"/>
    <xdr:sp macro="" textlink="">
      <xdr:nvSpPr>
        <xdr:cNvPr id="2173" name="Check Box 20" hidden="1">
          <a:extLst>
            <a:ext uri="{63B3BB69-23CF-44E3-9099-C40C66FF867C}">
              <a14:compatExt xmlns:a14="http://schemas.microsoft.com/office/drawing/2010/main" spid="_x0000_s2068"/>
            </a:ext>
            <a:ext uri="{FF2B5EF4-FFF2-40B4-BE49-F238E27FC236}">
              <a16:creationId xmlns:a16="http://schemas.microsoft.com/office/drawing/2014/main" id="{F69E654B-134C-40F6-895A-B2B505B6992A}"/>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345800"/>
    <xdr:sp macro="" textlink="">
      <xdr:nvSpPr>
        <xdr:cNvPr id="2174" name="Check Box 21" hidden="1">
          <a:extLst>
            <a:ext uri="{63B3BB69-23CF-44E3-9099-C40C66FF867C}">
              <a14:compatExt xmlns:a14="http://schemas.microsoft.com/office/drawing/2010/main" spid="_x0000_s2069"/>
            </a:ext>
            <a:ext uri="{FF2B5EF4-FFF2-40B4-BE49-F238E27FC236}">
              <a16:creationId xmlns:a16="http://schemas.microsoft.com/office/drawing/2014/main" id="{A9B5E952-45DB-48F6-ABEE-7D7FC44F70C9}"/>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35</xdr:row>
      <xdr:rowOff>0</xdr:rowOff>
    </xdr:from>
    <xdr:ext cx="346075" cy="326750"/>
    <xdr:sp macro="" textlink="">
      <xdr:nvSpPr>
        <xdr:cNvPr id="2175" name="Check Box 63" hidden="1">
          <a:extLst>
            <a:ext uri="{63B3BB69-23CF-44E3-9099-C40C66FF867C}">
              <a14:compatExt xmlns:a14="http://schemas.microsoft.com/office/drawing/2010/main" spid="_x0000_s2111"/>
            </a:ext>
            <a:ext uri="{FF2B5EF4-FFF2-40B4-BE49-F238E27FC236}">
              <a16:creationId xmlns:a16="http://schemas.microsoft.com/office/drawing/2014/main" id="{19965D1C-E49F-402C-A027-10FA8C006B3A}"/>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35</xdr:row>
      <xdr:rowOff>0</xdr:rowOff>
    </xdr:from>
    <xdr:ext cx="346075" cy="402950"/>
    <xdr:sp macro="" textlink="">
      <xdr:nvSpPr>
        <xdr:cNvPr id="2176" name="Check Box 67" hidden="1">
          <a:extLst>
            <a:ext uri="{63B3BB69-23CF-44E3-9099-C40C66FF867C}">
              <a14:compatExt xmlns:a14="http://schemas.microsoft.com/office/drawing/2010/main" spid="_x0000_s2115"/>
            </a:ext>
            <a:ext uri="{FF2B5EF4-FFF2-40B4-BE49-F238E27FC236}">
              <a16:creationId xmlns:a16="http://schemas.microsoft.com/office/drawing/2014/main" id="{1B35D192-1AAC-4D40-A140-C83D2F76C12B}"/>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35</xdr:row>
      <xdr:rowOff>0</xdr:rowOff>
    </xdr:from>
    <xdr:ext cx="247650" cy="402950"/>
    <xdr:sp macro="" textlink="">
      <xdr:nvSpPr>
        <xdr:cNvPr id="2177" name="Check Box 68" hidden="1">
          <a:extLst>
            <a:ext uri="{63B3BB69-23CF-44E3-9099-C40C66FF867C}">
              <a14:compatExt xmlns:a14="http://schemas.microsoft.com/office/drawing/2010/main" spid="_x0000_s2116"/>
            </a:ext>
            <a:ext uri="{FF2B5EF4-FFF2-40B4-BE49-F238E27FC236}">
              <a16:creationId xmlns:a16="http://schemas.microsoft.com/office/drawing/2014/main" id="{AC3052DA-61B9-4B05-8520-08F1EA48499A}"/>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374375"/>
    <xdr:sp macro="" textlink="">
      <xdr:nvSpPr>
        <xdr:cNvPr id="2178" name="Check Box 19" hidden="1">
          <a:extLst>
            <a:ext uri="{63B3BB69-23CF-44E3-9099-C40C66FF867C}">
              <a14:compatExt xmlns:a14="http://schemas.microsoft.com/office/drawing/2010/main" spid="_x0000_s2067"/>
            </a:ext>
            <a:ext uri="{FF2B5EF4-FFF2-40B4-BE49-F238E27FC236}">
              <a16:creationId xmlns:a16="http://schemas.microsoft.com/office/drawing/2014/main" id="{E7ED84A7-2353-4DFC-8388-F8A3D42123B4}"/>
            </a:ext>
            <a:ext uri="{147F2762-F138-4A5C-976F-8EAC2B608ADB}">
              <a16:predDERef xmlns:a16="http://schemas.microsoft.com/office/drawing/2014/main" pred="{00000000-0008-0000-0100-000012080000}"/>
            </a:ext>
          </a:extLst>
        </xdr:cNvPr>
        <xdr:cNvSpPr/>
      </xdr:nvSpPr>
      <xdr:spPr bwMode="auto">
        <a:xfrm>
          <a:off x="120650" y="83240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38</xdr:row>
      <xdr:rowOff>0</xdr:rowOff>
    </xdr:from>
    <xdr:ext cx="352425" cy="383900"/>
    <xdr:sp macro="" textlink="">
      <xdr:nvSpPr>
        <xdr:cNvPr id="2179" name="Check Box 20" hidden="1">
          <a:extLst>
            <a:ext uri="{63B3BB69-23CF-44E3-9099-C40C66FF867C}">
              <a14:compatExt xmlns:a14="http://schemas.microsoft.com/office/drawing/2010/main" spid="_x0000_s2068"/>
            </a:ext>
            <a:ext uri="{FF2B5EF4-FFF2-40B4-BE49-F238E27FC236}">
              <a16:creationId xmlns:a16="http://schemas.microsoft.com/office/drawing/2014/main" id="{0B4A80C5-8D9A-4188-87BC-D111737A4004}"/>
            </a:ext>
            <a:ext uri="{147F2762-F138-4A5C-976F-8EAC2B608ADB}">
              <a16:predDERef xmlns:a16="http://schemas.microsoft.com/office/drawing/2014/main" pred="{00000000-0008-0000-0100-000013080000}"/>
            </a:ext>
          </a:extLst>
        </xdr:cNvPr>
        <xdr:cNvSpPr/>
      </xdr:nvSpPr>
      <xdr:spPr bwMode="auto">
        <a:xfrm>
          <a:off x="133350" y="83240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345800"/>
    <xdr:sp macro="" textlink="">
      <xdr:nvSpPr>
        <xdr:cNvPr id="2180" name="Check Box 21" hidden="1">
          <a:extLst>
            <a:ext uri="{63B3BB69-23CF-44E3-9099-C40C66FF867C}">
              <a14:compatExt xmlns:a14="http://schemas.microsoft.com/office/drawing/2010/main" spid="_x0000_s2069"/>
            </a:ext>
            <a:ext uri="{FF2B5EF4-FFF2-40B4-BE49-F238E27FC236}">
              <a16:creationId xmlns:a16="http://schemas.microsoft.com/office/drawing/2014/main" id="{FCD7E68F-B95B-48E7-BE4D-44A8DDACBE88}"/>
            </a:ext>
            <a:ext uri="{147F2762-F138-4A5C-976F-8EAC2B608ADB}">
              <a16:predDERef xmlns:a16="http://schemas.microsoft.com/office/drawing/2014/main" pred="{00000000-0008-0000-0100-000014080000}"/>
            </a:ext>
          </a:extLst>
        </xdr:cNvPr>
        <xdr:cNvSpPr/>
      </xdr:nvSpPr>
      <xdr:spPr bwMode="auto">
        <a:xfrm>
          <a:off x="120650" y="83240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38</xdr:row>
      <xdr:rowOff>0</xdr:rowOff>
    </xdr:from>
    <xdr:ext cx="346075" cy="326750"/>
    <xdr:sp macro="" textlink="">
      <xdr:nvSpPr>
        <xdr:cNvPr id="2181" name="Check Box 63" hidden="1">
          <a:extLst>
            <a:ext uri="{63B3BB69-23CF-44E3-9099-C40C66FF867C}">
              <a14:compatExt xmlns:a14="http://schemas.microsoft.com/office/drawing/2010/main" spid="_x0000_s2111"/>
            </a:ext>
            <a:ext uri="{FF2B5EF4-FFF2-40B4-BE49-F238E27FC236}">
              <a16:creationId xmlns:a16="http://schemas.microsoft.com/office/drawing/2014/main" id="{57EEAA0A-2C3F-444A-B651-45D5C9C00671}"/>
            </a:ext>
            <a:ext uri="{147F2762-F138-4A5C-976F-8EAC2B608ADB}">
              <a16:predDERef xmlns:a16="http://schemas.microsoft.com/office/drawing/2014/main" pred="{00000000-0008-0000-0100-00003D080000}"/>
            </a:ext>
          </a:extLst>
        </xdr:cNvPr>
        <xdr:cNvSpPr/>
      </xdr:nvSpPr>
      <xdr:spPr bwMode="auto">
        <a:xfrm>
          <a:off x="139700" y="83240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402950"/>
    <xdr:sp macro="" textlink="">
      <xdr:nvSpPr>
        <xdr:cNvPr id="2182" name="Check Box 67" hidden="1">
          <a:extLst>
            <a:ext uri="{63B3BB69-23CF-44E3-9099-C40C66FF867C}">
              <a14:compatExt xmlns:a14="http://schemas.microsoft.com/office/drawing/2010/main" spid="_x0000_s2115"/>
            </a:ext>
            <a:ext uri="{FF2B5EF4-FFF2-40B4-BE49-F238E27FC236}">
              <a16:creationId xmlns:a16="http://schemas.microsoft.com/office/drawing/2014/main" id="{ECABECEE-9DFC-4EEB-B8A4-E19A272394BA}"/>
            </a:ext>
            <a:ext uri="{147F2762-F138-4A5C-976F-8EAC2B608ADB}">
              <a16:predDERef xmlns:a16="http://schemas.microsoft.com/office/drawing/2014/main" pred="{00000000-0008-0000-0100-000042080000}"/>
            </a:ext>
          </a:extLst>
        </xdr:cNvPr>
        <xdr:cNvSpPr/>
      </xdr:nvSpPr>
      <xdr:spPr bwMode="auto">
        <a:xfrm>
          <a:off x="120650" y="83240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38</xdr:row>
      <xdr:rowOff>0</xdr:rowOff>
    </xdr:from>
    <xdr:ext cx="247650" cy="402950"/>
    <xdr:sp macro="" textlink="">
      <xdr:nvSpPr>
        <xdr:cNvPr id="2183" name="Check Box 68" hidden="1">
          <a:extLst>
            <a:ext uri="{63B3BB69-23CF-44E3-9099-C40C66FF867C}">
              <a14:compatExt xmlns:a14="http://schemas.microsoft.com/office/drawing/2010/main" spid="_x0000_s2116"/>
            </a:ext>
            <a:ext uri="{FF2B5EF4-FFF2-40B4-BE49-F238E27FC236}">
              <a16:creationId xmlns:a16="http://schemas.microsoft.com/office/drawing/2014/main" id="{6C03F574-84CA-4939-8763-1EA5B4FE4A63}"/>
            </a:ext>
            <a:ext uri="{147F2762-F138-4A5C-976F-8EAC2B608ADB}">
              <a16:predDERef xmlns:a16="http://schemas.microsoft.com/office/drawing/2014/main" pred="{00000000-0008-0000-0100-000043080000}"/>
            </a:ext>
          </a:extLst>
        </xdr:cNvPr>
        <xdr:cNvSpPr/>
      </xdr:nvSpPr>
      <xdr:spPr bwMode="auto">
        <a:xfrm>
          <a:off x="133350" y="83240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374375"/>
    <xdr:sp macro="" textlink="">
      <xdr:nvSpPr>
        <xdr:cNvPr id="2184" name="Check Box 19" hidden="1">
          <a:extLst>
            <a:ext uri="{63B3BB69-23CF-44E3-9099-C40C66FF867C}">
              <a14:compatExt xmlns:a14="http://schemas.microsoft.com/office/drawing/2010/main" spid="_x0000_s2067"/>
            </a:ext>
            <a:ext uri="{FF2B5EF4-FFF2-40B4-BE49-F238E27FC236}">
              <a16:creationId xmlns:a16="http://schemas.microsoft.com/office/drawing/2014/main" id="{2133B74C-53AD-49B2-AAC7-89C4113B0F79}"/>
            </a:ext>
            <a:ext uri="{147F2762-F138-4A5C-976F-8EAC2B608ADB}">
              <a16:predDERef xmlns:a16="http://schemas.microsoft.com/office/drawing/2014/main" pred="{00000000-0008-0000-0100-000012080000}"/>
            </a:ext>
          </a:extLst>
        </xdr:cNvPr>
        <xdr:cNvSpPr/>
      </xdr:nvSpPr>
      <xdr:spPr bwMode="auto">
        <a:xfrm>
          <a:off x="120650" y="83240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38</xdr:row>
      <xdr:rowOff>0</xdr:rowOff>
    </xdr:from>
    <xdr:ext cx="352425" cy="383900"/>
    <xdr:sp macro="" textlink="">
      <xdr:nvSpPr>
        <xdr:cNvPr id="2185" name="Check Box 20" hidden="1">
          <a:extLst>
            <a:ext uri="{63B3BB69-23CF-44E3-9099-C40C66FF867C}">
              <a14:compatExt xmlns:a14="http://schemas.microsoft.com/office/drawing/2010/main" spid="_x0000_s2068"/>
            </a:ext>
            <a:ext uri="{FF2B5EF4-FFF2-40B4-BE49-F238E27FC236}">
              <a16:creationId xmlns:a16="http://schemas.microsoft.com/office/drawing/2014/main" id="{D2BF96B3-D5FA-4918-B0B8-47954414C864}"/>
            </a:ext>
            <a:ext uri="{147F2762-F138-4A5C-976F-8EAC2B608ADB}">
              <a16:predDERef xmlns:a16="http://schemas.microsoft.com/office/drawing/2014/main" pred="{00000000-0008-0000-0100-000013080000}"/>
            </a:ext>
          </a:extLst>
        </xdr:cNvPr>
        <xdr:cNvSpPr/>
      </xdr:nvSpPr>
      <xdr:spPr bwMode="auto">
        <a:xfrm>
          <a:off x="133350" y="83240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345800"/>
    <xdr:sp macro="" textlink="">
      <xdr:nvSpPr>
        <xdr:cNvPr id="2186" name="Check Box 21" hidden="1">
          <a:extLst>
            <a:ext uri="{63B3BB69-23CF-44E3-9099-C40C66FF867C}">
              <a14:compatExt xmlns:a14="http://schemas.microsoft.com/office/drawing/2010/main" spid="_x0000_s2069"/>
            </a:ext>
            <a:ext uri="{FF2B5EF4-FFF2-40B4-BE49-F238E27FC236}">
              <a16:creationId xmlns:a16="http://schemas.microsoft.com/office/drawing/2014/main" id="{DFAB9683-66E2-4290-B6E7-ED2A19B9E3CE}"/>
            </a:ext>
            <a:ext uri="{147F2762-F138-4A5C-976F-8EAC2B608ADB}">
              <a16:predDERef xmlns:a16="http://schemas.microsoft.com/office/drawing/2014/main" pred="{00000000-0008-0000-0100-000014080000}"/>
            </a:ext>
          </a:extLst>
        </xdr:cNvPr>
        <xdr:cNvSpPr/>
      </xdr:nvSpPr>
      <xdr:spPr bwMode="auto">
        <a:xfrm>
          <a:off x="120650" y="83240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38</xdr:row>
      <xdr:rowOff>0</xdr:rowOff>
    </xdr:from>
    <xdr:ext cx="346075" cy="326750"/>
    <xdr:sp macro="" textlink="">
      <xdr:nvSpPr>
        <xdr:cNvPr id="2187" name="Check Box 63" hidden="1">
          <a:extLst>
            <a:ext uri="{63B3BB69-23CF-44E3-9099-C40C66FF867C}">
              <a14:compatExt xmlns:a14="http://schemas.microsoft.com/office/drawing/2010/main" spid="_x0000_s2111"/>
            </a:ext>
            <a:ext uri="{FF2B5EF4-FFF2-40B4-BE49-F238E27FC236}">
              <a16:creationId xmlns:a16="http://schemas.microsoft.com/office/drawing/2014/main" id="{D9DF51EC-D581-46A5-82B3-A2D99B82F01B}"/>
            </a:ext>
            <a:ext uri="{147F2762-F138-4A5C-976F-8EAC2B608ADB}">
              <a16:predDERef xmlns:a16="http://schemas.microsoft.com/office/drawing/2014/main" pred="{00000000-0008-0000-0100-00003D080000}"/>
            </a:ext>
          </a:extLst>
        </xdr:cNvPr>
        <xdr:cNvSpPr/>
      </xdr:nvSpPr>
      <xdr:spPr bwMode="auto">
        <a:xfrm>
          <a:off x="139700" y="83240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38</xdr:row>
      <xdr:rowOff>0</xdr:rowOff>
    </xdr:from>
    <xdr:ext cx="346075" cy="402950"/>
    <xdr:sp macro="" textlink="">
      <xdr:nvSpPr>
        <xdr:cNvPr id="2188" name="Check Box 67" hidden="1">
          <a:extLst>
            <a:ext uri="{63B3BB69-23CF-44E3-9099-C40C66FF867C}">
              <a14:compatExt xmlns:a14="http://schemas.microsoft.com/office/drawing/2010/main" spid="_x0000_s2115"/>
            </a:ext>
            <a:ext uri="{FF2B5EF4-FFF2-40B4-BE49-F238E27FC236}">
              <a16:creationId xmlns:a16="http://schemas.microsoft.com/office/drawing/2014/main" id="{7E6BBBF5-DCFF-480F-AEA2-B077BEBC0EAD}"/>
            </a:ext>
            <a:ext uri="{147F2762-F138-4A5C-976F-8EAC2B608ADB}">
              <a16:predDERef xmlns:a16="http://schemas.microsoft.com/office/drawing/2014/main" pred="{00000000-0008-0000-0100-000042080000}"/>
            </a:ext>
          </a:extLst>
        </xdr:cNvPr>
        <xdr:cNvSpPr/>
      </xdr:nvSpPr>
      <xdr:spPr bwMode="auto">
        <a:xfrm>
          <a:off x="120650" y="83240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38</xdr:row>
      <xdr:rowOff>0</xdr:rowOff>
    </xdr:from>
    <xdr:ext cx="247650" cy="402950"/>
    <xdr:sp macro="" textlink="">
      <xdr:nvSpPr>
        <xdr:cNvPr id="2189" name="Check Box 68" hidden="1">
          <a:extLst>
            <a:ext uri="{63B3BB69-23CF-44E3-9099-C40C66FF867C}">
              <a14:compatExt xmlns:a14="http://schemas.microsoft.com/office/drawing/2010/main" spid="_x0000_s2116"/>
            </a:ext>
            <a:ext uri="{FF2B5EF4-FFF2-40B4-BE49-F238E27FC236}">
              <a16:creationId xmlns:a16="http://schemas.microsoft.com/office/drawing/2014/main" id="{38B6AE49-4166-481C-B85C-23A3D11646FC}"/>
            </a:ext>
            <a:ext uri="{147F2762-F138-4A5C-976F-8EAC2B608ADB}">
              <a16:predDERef xmlns:a16="http://schemas.microsoft.com/office/drawing/2014/main" pred="{00000000-0008-0000-0100-000043080000}"/>
            </a:ext>
          </a:extLst>
        </xdr:cNvPr>
        <xdr:cNvSpPr/>
      </xdr:nvSpPr>
      <xdr:spPr bwMode="auto">
        <a:xfrm>
          <a:off x="133350" y="83240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190500"/>
    <xdr:sp macro="" textlink="">
      <xdr:nvSpPr>
        <xdr:cNvPr id="2190" name="Check Box 18" hidden="1">
          <a:extLst>
            <a:ext uri="{63B3BB69-23CF-44E3-9099-C40C66FF867C}">
              <a14:compatExt xmlns:a14="http://schemas.microsoft.com/office/drawing/2010/main" spid="_x0000_s2066"/>
            </a:ext>
            <a:ext uri="{FF2B5EF4-FFF2-40B4-BE49-F238E27FC236}">
              <a16:creationId xmlns:a16="http://schemas.microsoft.com/office/drawing/2014/main" id="{60622C9C-9120-449B-91F5-461FA70D968F}"/>
            </a:ext>
          </a:extLst>
        </xdr:cNvPr>
        <xdr:cNvSpPr/>
      </xdr:nvSpPr>
      <xdr:spPr bwMode="auto">
        <a:xfrm>
          <a:off x="133350" y="8572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74375"/>
    <xdr:sp macro="" textlink="">
      <xdr:nvSpPr>
        <xdr:cNvPr id="2191" name="Check Box 19" hidden="1">
          <a:extLst>
            <a:ext uri="{63B3BB69-23CF-44E3-9099-C40C66FF867C}">
              <a14:compatExt xmlns:a14="http://schemas.microsoft.com/office/drawing/2010/main" spid="_x0000_s2067"/>
            </a:ext>
            <a:ext uri="{FF2B5EF4-FFF2-40B4-BE49-F238E27FC236}">
              <a16:creationId xmlns:a16="http://schemas.microsoft.com/office/drawing/2014/main" id="{5DC15FDB-AA09-4F9C-A005-C71E3ABB5694}"/>
            </a:ext>
            <a:ext uri="{147F2762-F138-4A5C-976F-8EAC2B608ADB}">
              <a16:predDERef xmlns:a16="http://schemas.microsoft.com/office/drawing/2014/main" pred="{00000000-0008-0000-0100-000012080000}"/>
            </a:ext>
          </a:extLst>
        </xdr:cNvPr>
        <xdr:cNvSpPr/>
      </xdr:nvSpPr>
      <xdr:spPr bwMode="auto">
        <a:xfrm>
          <a:off x="120650" y="8572500"/>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383900"/>
    <xdr:sp macro="" textlink="">
      <xdr:nvSpPr>
        <xdr:cNvPr id="2192" name="Check Box 20" hidden="1">
          <a:extLst>
            <a:ext uri="{63B3BB69-23CF-44E3-9099-C40C66FF867C}">
              <a14:compatExt xmlns:a14="http://schemas.microsoft.com/office/drawing/2010/main" spid="_x0000_s2068"/>
            </a:ext>
            <a:ext uri="{FF2B5EF4-FFF2-40B4-BE49-F238E27FC236}">
              <a16:creationId xmlns:a16="http://schemas.microsoft.com/office/drawing/2014/main" id="{ACC35032-C22B-4F01-8DBF-7200BA45DEBC}"/>
            </a:ext>
            <a:ext uri="{147F2762-F138-4A5C-976F-8EAC2B608ADB}">
              <a16:predDERef xmlns:a16="http://schemas.microsoft.com/office/drawing/2014/main" pred="{00000000-0008-0000-0100-000013080000}"/>
            </a:ext>
          </a:extLst>
        </xdr:cNvPr>
        <xdr:cNvSpPr/>
      </xdr:nvSpPr>
      <xdr:spPr bwMode="auto">
        <a:xfrm>
          <a:off x="133350" y="8572500"/>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45800"/>
    <xdr:sp macro="" textlink="">
      <xdr:nvSpPr>
        <xdr:cNvPr id="2193" name="Check Box 21" hidden="1">
          <a:extLst>
            <a:ext uri="{63B3BB69-23CF-44E3-9099-C40C66FF867C}">
              <a14:compatExt xmlns:a14="http://schemas.microsoft.com/office/drawing/2010/main" spid="_x0000_s2069"/>
            </a:ext>
            <a:ext uri="{FF2B5EF4-FFF2-40B4-BE49-F238E27FC236}">
              <a16:creationId xmlns:a16="http://schemas.microsoft.com/office/drawing/2014/main" id="{58D28F47-4F5D-4D67-A3BB-2C024352E28B}"/>
            </a:ext>
            <a:ext uri="{147F2762-F138-4A5C-976F-8EAC2B608ADB}">
              <a16:predDERef xmlns:a16="http://schemas.microsoft.com/office/drawing/2014/main" pred="{00000000-0008-0000-0100-000014080000}"/>
            </a:ext>
          </a:extLst>
        </xdr:cNvPr>
        <xdr:cNvSpPr/>
      </xdr:nvSpPr>
      <xdr:spPr bwMode="auto">
        <a:xfrm>
          <a:off x="120650" y="8572500"/>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190500"/>
    <xdr:sp macro="" textlink="">
      <xdr:nvSpPr>
        <xdr:cNvPr id="2194" name="Check Box 31" hidden="1">
          <a:extLst>
            <a:ext uri="{63B3BB69-23CF-44E3-9099-C40C66FF867C}">
              <a14:compatExt xmlns:a14="http://schemas.microsoft.com/office/drawing/2010/main" spid="_x0000_s2079"/>
            </a:ext>
            <a:ext uri="{FF2B5EF4-FFF2-40B4-BE49-F238E27FC236}">
              <a16:creationId xmlns:a16="http://schemas.microsoft.com/office/drawing/2014/main" id="{54F87E07-5E8A-4DAD-B3CD-B1E905F3C5C9}"/>
            </a:ext>
            <a:ext uri="{147F2762-F138-4A5C-976F-8EAC2B608ADB}">
              <a16:predDERef xmlns:a16="http://schemas.microsoft.com/office/drawing/2014/main" pred="{00000000-0008-0000-0100-00001A080000}"/>
            </a:ext>
          </a:extLst>
        </xdr:cNvPr>
        <xdr:cNvSpPr/>
      </xdr:nvSpPr>
      <xdr:spPr bwMode="auto">
        <a:xfrm>
          <a:off x="133350" y="8572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195" name="Check Box 32" hidden="1">
          <a:extLst>
            <a:ext uri="{63B3BB69-23CF-44E3-9099-C40C66FF867C}">
              <a14:compatExt xmlns:a14="http://schemas.microsoft.com/office/drawing/2010/main" spid="_x0000_s2080"/>
            </a:ext>
            <a:ext uri="{FF2B5EF4-FFF2-40B4-BE49-F238E27FC236}">
              <a16:creationId xmlns:a16="http://schemas.microsoft.com/office/drawing/2014/main" id="{31EF228B-F863-47DF-8B4D-FBE8181F3F71}"/>
            </a:ext>
            <a:ext uri="{147F2762-F138-4A5C-976F-8EAC2B608ADB}">
              <a16:predDERef xmlns:a16="http://schemas.microsoft.com/office/drawing/2014/main" pred="{00000000-0008-0000-0100-00001F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190500"/>
    <xdr:sp macro="" textlink="">
      <xdr:nvSpPr>
        <xdr:cNvPr id="2196" name="Check Box 33" hidden="1">
          <a:extLst>
            <a:ext uri="{63B3BB69-23CF-44E3-9099-C40C66FF867C}">
              <a14:compatExt xmlns:a14="http://schemas.microsoft.com/office/drawing/2010/main" spid="_x0000_s2081"/>
            </a:ext>
            <a:ext uri="{FF2B5EF4-FFF2-40B4-BE49-F238E27FC236}">
              <a16:creationId xmlns:a16="http://schemas.microsoft.com/office/drawing/2014/main" id="{1ADD42CA-ED39-4C9C-AF4F-30095D227B16}"/>
            </a:ext>
            <a:ext uri="{147F2762-F138-4A5C-976F-8EAC2B608ADB}">
              <a16:predDERef xmlns:a16="http://schemas.microsoft.com/office/drawing/2014/main" pred="{00000000-0008-0000-0100-000020080000}"/>
            </a:ext>
          </a:extLst>
        </xdr:cNvPr>
        <xdr:cNvSpPr/>
      </xdr:nvSpPr>
      <xdr:spPr bwMode="auto">
        <a:xfrm>
          <a:off x="133350" y="8572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197" name="Check Box 34" hidden="1">
          <a:extLst>
            <a:ext uri="{63B3BB69-23CF-44E3-9099-C40C66FF867C}">
              <a14:compatExt xmlns:a14="http://schemas.microsoft.com/office/drawing/2010/main" spid="_x0000_s2082"/>
            </a:ext>
            <a:ext uri="{FF2B5EF4-FFF2-40B4-BE49-F238E27FC236}">
              <a16:creationId xmlns:a16="http://schemas.microsoft.com/office/drawing/2014/main" id="{681D1F05-D21A-40C4-80D5-9D177BD49992}"/>
            </a:ext>
            <a:ext uri="{147F2762-F138-4A5C-976F-8EAC2B608ADB}">
              <a16:predDERef xmlns:a16="http://schemas.microsoft.com/office/drawing/2014/main" pred="{00000000-0008-0000-0100-000021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190500"/>
    <xdr:sp macro="" textlink="">
      <xdr:nvSpPr>
        <xdr:cNvPr id="2198" name="Check Box 35" hidden="1">
          <a:extLst>
            <a:ext uri="{63B3BB69-23CF-44E3-9099-C40C66FF867C}">
              <a14:compatExt xmlns:a14="http://schemas.microsoft.com/office/drawing/2010/main" spid="_x0000_s2083"/>
            </a:ext>
            <a:ext uri="{FF2B5EF4-FFF2-40B4-BE49-F238E27FC236}">
              <a16:creationId xmlns:a16="http://schemas.microsoft.com/office/drawing/2014/main" id="{1E3B64C2-29B0-451B-96D2-9AC118519596}"/>
            </a:ext>
            <a:ext uri="{147F2762-F138-4A5C-976F-8EAC2B608ADB}">
              <a16:predDERef xmlns:a16="http://schemas.microsoft.com/office/drawing/2014/main" pred="{00000000-0008-0000-0100-000022080000}"/>
            </a:ext>
          </a:extLst>
        </xdr:cNvPr>
        <xdr:cNvSpPr/>
      </xdr:nvSpPr>
      <xdr:spPr bwMode="auto">
        <a:xfrm>
          <a:off x="133350" y="8572500"/>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199" name="Check Box 36" hidden="1">
          <a:extLst>
            <a:ext uri="{63B3BB69-23CF-44E3-9099-C40C66FF867C}">
              <a14:compatExt xmlns:a14="http://schemas.microsoft.com/office/drawing/2010/main" spid="_x0000_s2084"/>
            </a:ext>
            <a:ext uri="{FF2B5EF4-FFF2-40B4-BE49-F238E27FC236}">
              <a16:creationId xmlns:a16="http://schemas.microsoft.com/office/drawing/2014/main" id="{793CE877-8880-4154-AB68-ACA7C604E964}"/>
            </a:ext>
            <a:ext uri="{147F2762-F138-4A5C-976F-8EAC2B608ADB}">
              <a16:predDERef xmlns:a16="http://schemas.microsoft.com/office/drawing/2014/main" pred="{00000000-0008-0000-0100-000023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39</xdr:row>
      <xdr:rowOff>0</xdr:rowOff>
    </xdr:from>
    <xdr:ext cx="346075" cy="326750"/>
    <xdr:sp macro="" textlink="">
      <xdr:nvSpPr>
        <xdr:cNvPr id="2200" name="Check Box 63" hidden="1">
          <a:extLst>
            <a:ext uri="{63B3BB69-23CF-44E3-9099-C40C66FF867C}">
              <a14:compatExt xmlns:a14="http://schemas.microsoft.com/office/drawing/2010/main" spid="_x0000_s2111"/>
            </a:ext>
            <a:ext uri="{FF2B5EF4-FFF2-40B4-BE49-F238E27FC236}">
              <a16:creationId xmlns:a16="http://schemas.microsoft.com/office/drawing/2014/main" id="{1B99E2A2-5522-4AC3-9885-138706836E30}"/>
            </a:ext>
            <a:ext uri="{147F2762-F138-4A5C-976F-8EAC2B608ADB}">
              <a16:predDERef xmlns:a16="http://schemas.microsoft.com/office/drawing/2014/main" pred="{00000000-0008-0000-0100-00003D080000}"/>
            </a:ext>
          </a:extLst>
        </xdr:cNvPr>
        <xdr:cNvSpPr/>
      </xdr:nvSpPr>
      <xdr:spPr bwMode="auto">
        <a:xfrm>
          <a:off x="139700" y="8572500"/>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1" name="Check Box 65" hidden="1">
          <a:extLst>
            <a:ext uri="{63B3BB69-23CF-44E3-9099-C40C66FF867C}">
              <a14:compatExt xmlns:a14="http://schemas.microsoft.com/office/drawing/2010/main" spid="_x0000_s2113"/>
            </a:ext>
            <a:ext uri="{FF2B5EF4-FFF2-40B4-BE49-F238E27FC236}">
              <a16:creationId xmlns:a16="http://schemas.microsoft.com/office/drawing/2014/main" id="{593FFC10-3388-4523-A344-40FD8F80A91B}"/>
            </a:ext>
            <a:ext uri="{147F2762-F138-4A5C-976F-8EAC2B608ADB}">
              <a16:predDERef xmlns:a16="http://schemas.microsoft.com/office/drawing/2014/main" pred="{00000000-0008-0000-0100-000040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2" name="Check Box 66" hidden="1">
          <a:extLst>
            <a:ext uri="{63B3BB69-23CF-44E3-9099-C40C66FF867C}">
              <a14:compatExt xmlns:a14="http://schemas.microsoft.com/office/drawing/2010/main" spid="_x0000_s2114"/>
            </a:ext>
            <a:ext uri="{FF2B5EF4-FFF2-40B4-BE49-F238E27FC236}">
              <a16:creationId xmlns:a16="http://schemas.microsoft.com/office/drawing/2014/main" id="{11B46E85-9946-4495-B4F6-3BAD9295469F}"/>
            </a:ext>
            <a:ext uri="{147F2762-F138-4A5C-976F-8EAC2B608ADB}">
              <a16:predDERef xmlns:a16="http://schemas.microsoft.com/office/drawing/2014/main" pred="{00000000-0008-0000-0100-000041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402950"/>
    <xdr:sp macro="" textlink="">
      <xdr:nvSpPr>
        <xdr:cNvPr id="2203" name="Check Box 67" hidden="1">
          <a:extLst>
            <a:ext uri="{63B3BB69-23CF-44E3-9099-C40C66FF867C}">
              <a14:compatExt xmlns:a14="http://schemas.microsoft.com/office/drawing/2010/main" spid="_x0000_s2115"/>
            </a:ext>
            <a:ext uri="{FF2B5EF4-FFF2-40B4-BE49-F238E27FC236}">
              <a16:creationId xmlns:a16="http://schemas.microsoft.com/office/drawing/2014/main" id="{03A74945-B745-4998-99A2-16941A1CE868}"/>
            </a:ext>
            <a:ext uri="{147F2762-F138-4A5C-976F-8EAC2B608ADB}">
              <a16:predDERef xmlns:a16="http://schemas.microsoft.com/office/drawing/2014/main" pred="{00000000-0008-0000-0100-000042080000}"/>
            </a:ext>
          </a:extLst>
        </xdr:cNvPr>
        <xdr:cNvSpPr/>
      </xdr:nvSpPr>
      <xdr:spPr bwMode="auto">
        <a:xfrm>
          <a:off x="120650" y="8572500"/>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247650" cy="402950"/>
    <xdr:sp macro="" textlink="">
      <xdr:nvSpPr>
        <xdr:cNvPr id="2204" name="Check Box 68" hidden="1">
          <a:extLst>
            <a:ext uri="{63B3BB69-23CF-44E3-9099-C40C66FF867C}">
              <a14:compatExt xmlns:a14="http://schemas.microsoft.com/office/drawing/2010/main" spid="_x0000_s2116"/>
            </a:ext>
            <a:ext uri="{FF2B5EF4-FFF2-40B4-BE49-F238E27FC236}">
              <a16:creationId xmlns:a16="http://schemas.microsoft.com/office/drawing/2014/main" id="{D5DE99DC-FD08-4C8C-9881-B87C9ED5D92F}"/>
            </a:ext>
            <a:ext uri="{147F2762-F138-4A5C-976F-8EAC2B608ADB}">
              <a16:predDERef xmlns:a16="http://schemas.microsoft.com/office/drawing/2014/main" pred="{00000000-0008-0000-0100-000043080000}"/>
            </a:ext>
          </a:extLst>
        </xdr:cNvPr>
        <xdr:cNvSpPr/>
      </xdr:nvSpPr>
      <xdr:spPr bwMode="auto">
        <a:xfrm>
          <a:off x="133350" y="8572500"/>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200025"/>
    <xdr:sp macro="" textlink="">
      <xdr:nvSpPr>
        <xdr:cNvPr id="2205" name="Check Box 70" hidden="1">
          <a:extLst>
            <a:ext uri="{63B3BB69-23CF-44E3-9099-C40C66FF867C}">
              <a14:compatExt xmlns:a14="http://schemas.microsoft.com/office/drawing/2010/main" spid="_x0000_s2118"/>
            </a:ext>
            <a:ext uri="{FF2B5EF4-FFF2-40B4-BE49-F238E27FC236}">
              <a16:creationId xmlns:a16="http://schemas.microsoft.com/office/drawing/2014/main" id="{1310ED83-29C3-4FBF-9DF9-557A2D8E959B}"/>
            </a:ext>
            <a:ext uri="{147F2762-F138-4A5C-976F-8EAC2B608ADB}">
              <a16:predDERef xmlns:a16="http://schemas.microsoft.com/office/drawing/2014/main" pred="{00000000-0008-0000-0100-000044080000}"/>
            </a:ext>
          </a:extLst>
        </xdr:cNvPr>
        <xdr:cNvSpPr/>
      </xdr:nvSpPr>
      <xdr:spPr bwMode="auto">
        <a:xfrm>
          <a:off x="120650" y="8572500"/>
          <a:ext cx="3460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6" name="Check Box 71" hidden="1">
          <a:extLst>
            <a:ext uri="{63B3BB69-23CF-44E3-9099-C40C66FF867C}">
              <a14:compatExt xmlns:a14="http://schemas.microsoft.com/office/drawing/2010/main" spid="_x0000_s2119"/>
            </a:ext>
            <a:ext uri="{FF2B5EF4-FFF2-40B4-BE49-F238E27FC236}">
              <a16:creationId xmlns:a16="http://schemas.microsoft.com/office/drawing/2014/main" id="{9A62289C-E54B-497E-9203-3899DA2EC532}"/>
            </a:ext>
            <a:ext uri="{147F2762-F138-4A5C-976F-8EAC2B608ADB}">
              <a16:predDERef xmlns:a16="http://schemas.microsoft.com/office/drawing/2014/main" pred="{00000000-0008-0000-0100-000046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7" name="Check Box 72" hidden="1">
          <a:extLst>
            <a:ext uri="{63B3BB69-23CF-44E3-9099-C40C66FF867C}">
              <a14:compatExt xmlns:a14="http://schemas.microsoft.com/office/drawing/2010/main" spid="_x0000_s2120"/>
            </a:ext>
            <a:ext uri="{FF2B5EF4-FFF2-40B4-BE49-F238E27FC236}">
              <a16:creationId xmlns:a16="http://schemas.microsoft.com/office/drawing/2014/main" id="{AC817472-A89C-4D5E-8A2C-32F3C26BF1ED}"/>
            </a:ext>
            <a:ext uri="{147F2762-F138-4A5C-976F-8EAC2B608ADB}">
              <a16:predDERef xmlns:a16="http://schemas.microsoft.com/office/drawing/2014/main" pred="{00000000-0008-0000-0100-000047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8" name="Check Box 102" hidden="1">
          <a:extLst>
            <a:ext uri="{63B3BB69-23CF-44E3-9099-C40C66FF867C}">
              <a14:compatExt xmlns:a14="http://schemas.microsoft.com/office/drawing/2010/main" spid="_x0000_s2150"/>
            </a:ext>
            <a:ext uri="{FF2B5EF4-FFF2-40B4-BE49-F238E27FC236}">
              <a16:creationId xmlns:a16="http://schemas.microsoft.com/office/drawing/2014/main" id="{B2D1199E-7E7B-45E6-9980-9B67937B90BB}"/>
            </a:ext>
            <a:ext uri="{147F2762-F138-4A5C-976F-8EAC2B608ADB}">
              <a16:predDERef xmlns:a16="http://schemas.microsoft.com/office/drawing/2014/main" pred="{00000000-0008-0000-0100-000065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190500"/>
    <xdr:sp macro="" textlink="">
      <xdr:nvSpPr>
        <xdr:cNvPr id="2209" name="Check Box 103" hidden="1">
          <a:extLst>
            <a:ext uri="{63B3BB69-23CF-44E3-9099-C40C66FF867C}">
              <a14:compatExt xmlns:a14="http://schemas.microsoft.com/office/drawing/2010/main" spid="_x0000_s2151"/>
            </a:ext>
            <a:ext uri="{FF2B5EF4-FFF2-40B4-BE49-F238E27FC236}">
              <a16:creationId xmlns:a16="http://schemas.microsoft.com/office/drawing/2014/main" id="{9D16AF1C-1138-426A-8428-2CFF041C7071}"/>
            </a:ext>
            <a:ext uri="{147F2762-F138-4A5C-976F-8EAC2B608ADB}">
              <a16:predDERef xmlns:a16="http://schemas.microsoft.com/office/drawing/2014/main" pred="{00000000-0008-0000-0100-000066080000}"/>
            </a:ext>
          </a:extLst>
        </xdr:cNvPr>
        <xdr:cNvSpPr/>
      </xdr:nvSpPr>
      <xdr:spPr bwMode="auto">
        <a:xfrm>
          <a:off x="120650" y="85725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74375"/>
    <xdr:sp macro="" textlink="">
      <xdr:nvSpPr>
        <xdr:cNvPr id="2210" name="Check Box 19" hidden="1">
          <a:extLst>
            <a:ext uri="{63B3BB69-23CF-44E3-9099-C40C66FF867C}">
              <a14:compatExt xmlns:a14="http://schemas.microsoft.com/office/drawing/2010/main" spid="_x0000_s2067"/>
            </a:ext>
            <a:ext uri="{FF2B5EF4-FFF2-40B4-BE49-F238E27FC236}">
              <a16:creationId xmlns:a16="http://schemas.microsoft.com/office/drawing/2014/main" id="{77A71DEB-979F-4A86-8ACD-FAD4ED269061}"/>
            </a:ext>
            <a:ext uri="{147F2762-F138-4A5C-976F-8EAC2B608ADB}">
              <a16:predDERef xmlns:a16="http://schemas.microsoft.com/office/drawing/2014/main" pred="{00000000-0008-0000-0100-000012080000}"/>
            </a:ext>
          </a:extLst>
        </xdr:cNvPr>
        <xdr:cNvSpPr/>
      </xdr:nvSpPr>
      <xdr:spPr bwMode="auto">
        <a:xfrm>
          <a:off x="120650" y="8572500"/>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383900"/>
    <xdr:sp macro="" textlink="">
      <xdr:nvSpPr>
        <xdr:cNvPr id="2211" name="Check Box 20" hidden="1">
          <a:extLst>
            <a:ext uri="{63B3BB69-23CF-44E3-9099-C40C66FF867C}">
              <a14:compatExt xmlns:a14="http://schemas.microsoft.com/office/drawing/2010/main" spid="_x0000_s2068"/>
            </a:ext>
            <a:ext uri="{FF2B5EF4-FFF2-40B4-BE49-F238E27FC236}">
              <a16:creationId xmlns:a16="http://schemas.microsoft.com/office/drawing/2014/main" id="{DBC806DC-472E-4906-A044-285B4C557A69}"/>
            </a:ext>
            <a:ext uri="{147F2762-F138-4A5C-976F-8EAC2B608ADB}">
              <a16:predDERef xmlns:a16="http://schemas.microsoft.com/office/drawing/2014/main" pred="{00000000-0008-0000-0100-000013080000}"/>
            </a:ext>
          </a:extLst>
        </xdr:cNvPr>
        <xdr:cNvSpPr/>
      </xdr:nvSpPr>
      <xdr:spPr bwMode="auto">
        <a:xfrm>
          <a:off x="133350" y="8572500"/>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45800"/>
    <xdr:sp macro="" textlink="">
      <xdr:nvSpPr>
        <xdr:cNvPr id="2212" name="Check Box 21" hidden="1">
          <a:extLst>
            <a:ext uri="{63B3BB69-23CF-44E3-9099-C40C66FF867C}">
              <a14:compatExt xmlns:a14="http://schemas.microsoft.com/office/drawing/2010/main" spid="_x0000_s2069"/>
            </a:ext>
            <a:ext uri="{FF2B5EF4-FFF2-40B4-BE49-F238E27FC236}">
              <a16:creationId xmlns:a16="http://schemas.microsoft.com/office/drawing/2014/main" id="{3AB7CBFD-BAEB-40C6-BBFD-768CA19FDBEB}"/>
            </a:ext>
            <a:ext uri="{147F2762-F138-4A5C-976F-8EAC2B608ADB}">
              <a16:predDERef xmlns:a16="http://schemas.microsoft.com/office/drawing/2014/main" pred="{00000000-0008-0000-0100-000014080000}"/>
            </a:ext>
          </a:extLst>
        </xdr:cNvPr>
        <xdr:cNvSpPr/>
      </xdr:nvSpPr>
      <xdr:spPr bwMode="auto">
        <a:xfrm>
          <a:off x="120650" y="8572500"/>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39</xdr:row>
      <xdr:rowOff>0</xdr:rowOff>
    </xdr:from>
    <xdr:ext cx="346075" cy="326750"/>
    <xdr:sp macro="" textlink="">
      <xdr:nvSpPr>
        <xdr:cNvPr id="2213" name="Check Box 63" hidden="1">
          <a:extLst>
            <a:ext uri="{63B3BB69-23CF-44E3-9099-C40C66FF867C}">
              <a14:compatExt xmlns:a14="http://schemas.microsoft.com/office/drawing/2010/main" spid="_x0000_s2111"/>
            </a:ext>
            <a:ext uri="{FF2B5EF4-FFF2-40B4-BE49-F238E27FC236}">
              <a16:creationId xmlns:a16="http://schemas.microsoft.com/office/drawing/2014/main" id="{A9E88969-FB02-40B7-914F-B6E2342B3428}"/>
            </a:ext>
            <a:ext uri="{147F2762-F138-4A5C-976F-8EAC2B608ADB}">
              <a16:predDERef xmlns:a16="http://schemas.microsoft.com/office/drawing/2014/main" pred="{00000000-0008-0000-0100-00003D080000}"/>
            </a:ext>
          </a:extLst>
        </xdr:cNvPr>
        <xdr:cNvSpPr/>
      </xdr:nvSpPr>
      <xdr:spPr bwMode="auto">
        <a:xfrm>
          <a:off x="139700" y="8572500"/>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402950"/>
    <xdr:sp macro="" textlink="">
      <xdr:nvSpPr>
        <xdr:cNvPr id="2214" name="Check Box 67" hidden="1">
          <a:extLst>
            <a:ext uri="{63B3BB69-23CF-44E3-9099-C40C66FF867C}">
              <a14:compatExt xmlns:a14="http://schemas.microsoft.com/office/drawing/2010/main" spid="_x0000_s2115"/>
            </a:ext>
            <a:ext uri="{FF2B5EF4-FFF2-40B4-BE49-F238E27FC236}">
              <a16:creationId xmlns:a16="http://schemas.microsoft.com/office/drawing/2014/main" id="{2834B27E-1EBE-4678-934B-1FA565E20072}"/>
            </a:ext>
            <a:ext uri="{147F2762-F138-4A5C-976F-8EAC2B608ADB}">
              <a16:predDERef xmlns:a16="http://schemas.microsoft.com/office/drawing/2014/main" pred="{00000000-0008-0000-0100-000042080000}"/>
            </a:ext>
          </a:extLst>
        </xdr:cNvPr>
        <xdr:cNvSpPr/>
      </xdr:nvSpPr>
      <xdr:spPr bwMode="auto">
        <a:xfrm>
          <a:off x="120650" y="8572500"/>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247650" cy="402950"/>
    <xdr:sp macro="" textlink="">
      <xdr:nvSpPr>
        <xdr:cNvPr id="2215" name="Check Box 68" hidden="1">
          <a:extLst>
            <a:ext uri="{63B3BB69-23CF-44E3-9099-C40C66FF867C}">
              <a14:compatExt xmlns:a14="http://schemas.microsoft.com/office/drawing/2010/main" spid="_x0000_s2116"/>
            </a:ext>
            <a:ext uri="{FF2B5EF4-FFF2-40B4-BE49-F238E27FC236}">
              <a16:creationId xmlns:a16="http://schemas.microsoft.com/office/drawing/2014/main" id="{98E1F451-62AA-40D5-B65A-02E43526120B}"/>
            </a:ext>
            <a:ext uri="{147F2762-F138-4A5C-976F-8EAC2B608ADB}">
              <a16:predDERef xmlns:a16="http://schemas.microsoft.com/office/drawing/2014/main" pred="{00000000-0008-0000-0100-000043080000}"/>
            </a:ext>
          </a:extLst>
        </xdr:cNvPr>
        <xdr:cNvSpPr/>
      </xdr:nvSpPr>
      <xdr:spPr bwMode="auto">
        <a:xfrm>
          <a:off x="133350" y="8572500"/>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190500"/>
    <xdr:sp macro="" textlink="">
      <xdr:nvSpPr>
        <xdr:cNvPr id="2216" name="Check Box 18" hidden="1">
          <a:extLst>
            <a:ext uri="{63B3BB69-23CF-44E3-9099-C40C66FF867C}">
              <a14:compatExt xmlns:a14="http://schemas.microsoft.com/office/drawing/2010/main" spid="_x0000_s2066"/>
            </a:ext>
            <a:ext uri="{FF2B5EF4-FFF2-40B4-BE49-F238E27FC236}">
              <a16:creationId xmlns:a16="http://schemas.microsoft.com/office/drawing/2014/main" id="{754456A2-942F-4C00-AF26-0A46D10D47C6}"/>
            </a:ext>
          </a:extLst>
        </xdr:cNvPr>
        <xdr:cNvSpPr/>
      </xdr:nvSpPr>
      <xdr:spPr bwMode="auto">
        <a:xfrm>
          <a:off x="133350" y="8324022"/>
          <a:ext cx="3524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74375"/>
    <xdr:sp macro="" textlink="">
      <xdr:nvSpPr>
        <xdr:cNvPr id="2217" name="Check Box 19" hidden="1">
          <a:extLst>
            <a:ext uri="{63B3BB69-23CF-44E3-9099-C40C66FF867C}">
              <a14:compatExt xmlns:a14="http://schemas.microsoft.com/office/drawing/2010/main" spid="_x0000_s2067"/>
            </a:ext>
            <a:ext uri="{FF2B5EF4-FFF2-40B4-BE49-F238E27FC236}">
              <a16:creationId xmlns:a16="http://schemas.microsoft.com/office/drawing/2014/main" id="{30196A8A-1089-4D12-A9AF-5E907F071AA1}"/>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383900"/>
    <xdr:sp macro="" textlink="">
      <xdr:nvSpPr>
        <xdr:cNvPr id="2218" name="Check Box 20" hidden="1">
          <a:extLst>
            <a:ext uri="{63B3BB69-23CF-44E3-9099-C40C66FF867C}">
              <a14:compatExt xmlns:a14="http://schemas.microsoft.com/office/drawing/2010/main" spid="_x0000_s2068"/>
            </a:ext>
            <a:ext uri="{FF2B5EF4-FFF2-40B4-BE49-F238E27FC236}">
              <a16:creationId xmlns:a16="http://schemas.microsoft.com/office/drawing/2014/main" id="{A68F80BB-3787-4910-9069-0EDB955C3844}"/>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45800"/>
    <xdr:sp macro="" textlink="">
      <xdr:nvSpPr>
        <xdr:cNvPr id="2219" name="Check Box 21" hidden="1">
          <a:extLst>
            <a:ext uri="{63B3BB69-23CF-44E3-9099-C40C66FF867C}">
              <a14:compatExt xmlns:a14="http://schemas.microsoft.com/office/drawing/2010/main" spid="_x0000_s2069"/>
            </a:ext>
            <a:ext uri="{FF2B5EF4-FFF2-40B4-BE49-F238E27FC236}">
              <a16:creationId xmlns:a16="http://schemas.microsoft.com/office/drawing/2014/main" id="{11049EFE-7C3B-4E5C-8AF3-FCA371082C1C}"/>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39</xdr:row>
      <xdr:rowOff>0</xdr:rowOff>
    </xdr:from>
    <xdr:ext cx="346075" cy="326750"/>
    <xdr:sp macro="" textlink="">
      <xdr:nvSpPr>
        <xdr:cNvPr id="2220" name="Check Box 63" hidden="1">
          <a:extLst>
            <a:ext uri="{63B3BB69-23CF-44E3-9099-C40C66FF867C}">
              <a14:compatExt xmlns:a14="http://schemas.microsoft.com/office/drawing/2010/main" spid="_x0000_s2111"/>
            </a:ext>
            <a:ext uri="{FF2B5EF4-FFF2-40B4-BE49-F238E27FC236}">
              <a16:creationId xmlns:a16="http://schemas.microsoft.com/office/drawing/2014/main" id="{80FF298D-E733-4C03-BEF8-843EE7BF728E}"/>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402950"/>
    <xdr:sp macro="" textlink="">
      <xdr:nvSpPr>
        <xdr:cNvPr id="2221" name="Check Box 67" hidden="1">
          <a:extLst>
            <a:ext uri="{63B3BB69-23CF-44E3-9099-C40C66FF867C}">
              <a14:compatExt xmlns:a14="http://schemas.microsoft.com/office/drawing/2010/main" spid="_x0000_s2115"/>
            </a:ext>
            <a:ext uri="{FF2B5EF4-FFF2-40B4-BE49-F238E27FC236}">
              <a16:creationId xmlns:a16="http://schemas.microsoft.com/office/drawing/2014/main" id="{AB4C4FDD-9554-4FA7-927D-1B1AEC4623FA}"/>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247650" cy="402950"/>
    <xdr:sp macro="" textlink="">
      <xdr:nvSpPr>
        <xdr:cNvPr id="2222" name="Check Box 68" hidden="1">
          <a:extLst>
            <a:ext uri="{63B3BB69-23CF-44E3-9099-C40C66FF867C}">
              <a14:compatExt xmlns:a14="http://schemas.microsoft.com/office/drawing/2010/main" spid="_x0000_s2116"/>
            </a:ext>
            <a:ext uri="{FF2B5EF4-FFF2-40B4-BE49-F238E27FC236}">
              <a16:creationId xmlns:a16="http://schemas.microsoft.com/office/drawing/2014/main" id="{6BE2DBAA-4DB7-4517-82B0-2DC5409024D0}"/>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74375"/>
    <xdr:sp macro="" textlink="">
      <xdr:nvSpPr>
        <xdr:cNvPr id="2223" name="Check Box 19" hidden="1">
          <a:extLst>
            <a:ext uri="{63B3BB69-23CF-44E3-9099-C40C66FF867C}">
              <a14:compatExt xmlns:a14="http://schemas.microsoft.com/office/drawing/2010/main" spid="_x0000_s2067"/>
            </a:ext>
            <a:ext uri="{FF2B5EF4-FFF2-40B4-BE49-F238E27FC236}">
              <a16:creationId xmlns:a16="http://schemas.microsoft.com/office/drawing/2014/main" id="{BBC3F568-0DC5-4845-8F74-737C64265EE7}"/>
            </a:ext>
            <a:ext uri="{147F2762-F138-4A5C-976F-8EAC2B608ADB}">
              <a16:predDERef xmlns:a16="http://schemas.microsoft.com/office/drawing/2014/main" pred="{00000000-0008-0000-0100-000012080000}"/>
            </a:ext>
          </a:extLst>
        </xdr:cNvPr>
        <xdr:cNvSpPr/>
      </xdr:nvSpPr>
      <xdr:spPr bwMode="auto">
        <a:xfrm>
          <a:off x="120650" y="69905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352425" cy="383900"/>
    <xdr:sp macro="" textlink="">
      <xdr:nvSpPr>
        <xdr:cNvPr id="2224" name="Check Box 20" hidden="1">
          <a:extLst>
            <a:ext uri="{63B3BB69-23CF-44E3-9099-C40C66FF867C}">
              <a14:compatExt xmlns:a14="http://schemas.microsoft.com/office/drawing/2010/main" spid="_x0000_s2068"/>
            </a:ext>
            <a:ext uri="{FF2B5EF4-FFF2-40B4-BE49-F238E27FC236}">
              <a16:creationId xmlns:a16="http://schemas.microsoft.com/office/drawing/2014/main" id="{7A196D20-73D6-4EA1-8A1D-5F04A8ACF7C2}"/>
            </a:ext>
            <a:ext uri="{147F2762-F138-4A5C-976F-8EAC2B608ADB}">
              <a16:predDERef xmlns:a16="http://schemas.microsoft.com/office/drawing/2014/main" pred="{00000000-0008-0000-0100-000013080000}"/>
            </a:ext>
          </a:extLst>
        </xdr:cNvPr>
        <xdr:cNvSpPr/>
      </xdr:nvSpPr>
      <xdr:spPr bwMode="auto">
        <a:xfrm>
          <a:off x="133350" y="69905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345800"/>
    <xdr:sp macro="" textlink="">
      <xdr:nvSpPr>
        <xdr:cNvPr id="2225" name="Check Box 21" hidden="1">
          <a:extLst>
            <a:ext uri="{63B3BB69-23CF-44E3-9099-C40C66FF867C}">
              <a14:compatExt xmlns:a14="http://schemas.microsoft.com/office/drawing/2010/main" spid="_x0000_s2069"/>
            </a:ext>
            <a:ext uri="{FF2B5EF4-FFF2-40B4-BE49-F238E27FC236}">
              <a16:creationId xmlns:a16="http://schemas.microsoft.com/office/drawing/2014/main" id="{51914F1C-C2F8-44B8-A810-905EE61D5EA0}"/>
            </a:ext>
            <a:ext uri="{147F2762-F138-4A5C-976F-8EAC2B608ADB}">
              <a16:predDERef xmlns:a16="http://schemas.microsoft.com/office/drawing/2014/main" pred="{00000000-0008-0000-0100-000014080000}"/>
            </a:ext>
          </a:extLst>
        </xdr:cNvPr>
        <xdr:cNvSpPr/>
      </xdr:nvSpPr>
      <xdr:spPr bwMode="auto">
        <a:xfrm>
          <a:off x="120650" y="69905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39</xdr:row>
      <xdr:rowOff>0</xdr:rowOff>
    </xdr:from>
    <xdr:ext cx="346075" cy="326750"/>
    <xdr:sp macro="" textlink="">
      <xdr:nvSpPr>
        <xdr:cNvPr id="2226" name="Check Box 63" hidden="1">
          <a:extLst>
            <a:ext uri="{63B3BB69-23CF-44E3-9099-C40C66FF867C}">
              <a14:compatExt xmlns:a14="http://schemas.microsoft.com/office/drawing/2010/main" spid="_x0000_s2111"/>
            </a:ext>
            <a:ext uri="{FF2B5EF4-FFF2-40B4-BE49-F238E27FC236}">
              <a16:creationId xmlns:a16="http://schemas.microsoft.com/office/drawing/2014/main" id="{282EBE5F-69CA-4652-A0A2-A1ABB8FE50A9}"/>
            </a:ext>
            <a:ext uri="{147F2762-F138-4A5C-976F-8EAC2B608ADB}">
              <a16:predDERef xmlns:a16="http://schemas.microsoft.com/office/drawing/2014/main" pred="{00000000-0008-0000-0100-00003D080000}"/>
            </a:ext>
          </a:extLst>
        </xdr:cNvPr>
        <xdr:cNvSpPr/>
      </xdr:nvSpPr>
      <xdr:spPr bwMode="auto">
        <a:xfrm>
          <a:off x="139700" y="69905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39</xdr:row>
      <xdr:rowOff>0</xdr:rowOff>
    </xdr:from>
    <xdr:ext cx="346075" cy="402950"/>
    <xdr:sp macro="" textlink="">
      <xdr:nvSpPr>
        <xdr:cNvPr id="2227" name="Check Box 67" hidden="1">
          <a:extLst>
            <a:ext uri="{63B3BB69-23CF-44E3-9099-C40C66FF867C}">
              <a14:compatExt xmlns:a14="http://schemas.microsoft.com/office/drawing/2010/main" spid="_x0000_s2115"/>
            </a:ext>
            <a:ext uri="{FF2B5EF4-FFF2-40B4-BE49-F238E27FC236}">
              <a16:creationId xmlns:a16="http://schemas.microsoft.com/office/drawing/2014/main" id="{183184C4-03B3-42C4-8C90-8411C5331F65}"/>
            </a:ext>
            <a:ext uri="{147F2762-F138-4A5C-976F-8EAC2B608ADB}">
              <a16:predDERef xmlns:a16="http://schemas.microsoft.com/office/drawing/2014/main" pred="{00000000-0008-0000-0100-000042080000}"/>
            </a:ext>
          </a:extLst>
        </xdr:cNvPr>
        <xdr:cNvSpPr/>
      </xdr:nvSpPr>
      <xdr:spPr bwMode="auto">
        <a:xfrm>
          <a:off x="120650" y="69905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39</xdr:row>
      <xdr:rowOff>0</xdr:rowOff>
    </xdr:from>
    <xdr:ext cx="247650" cy="402950"/>
    <xdr:sp macro="" textlink="">
      <xdr:nvSpPr>
        <xdr:cNvPr id="2228" name="Check Box 68" hidden="1">
          <a:extLst>
            <a:ext uri="{63B3BB69-23CF-44E3-9099-C40C66FF867C}">
              <a14:compatExt xmlns:a14="http://schemas.microsoft.com/office/drawing/2010/main" spid="_x0000_s2116"/>
            </a:ext>
            <a:ext uri="{FF2B5EF4-FFF2-40B4-BE49-F238E27FC236}">
              <a16:creationId xmlns:a16="http://schemas.microsoft.com/office/drawing/2014/main" id="{0FB709E6-300D-4AAE-B1DF-8A7AB8DEAB5C}"/>
            </a:ext>
            <a:ext uri="{147F2762-F138-4A5C-976F-8EAC2B608ADB}">
              <a16:predDERef xmlns:a16="http://schemas.microsoft.com/office/drawing/2014/main" pred="{00000000-0008-0000-0100-000043080000}"/>
            </a:ext>
          </a:extLst>
        </xdr:cNvPr>
        <xdr:cNvSpPr/>
      </xdr:nvSpPr>
      <xdr:spPr bwMode="auto">
        <a:xfrm>
          <a:off x="133350" y="69905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74375"/>
    <xdr:sp macro="" textlink="">
      <xdr:nvSpPr>
        <xdr:cNvPr id="2229" name="Check Box 19" hidden="1">
          <a:extLst>
            <a:ext uri="{63B3BB69-23CF-44E3-9099-C40C66FF867C}">
              <a14:compatExt xmlns:a14="http://schemas.microsoft.com/office/drawing/2010/main" spid="_x0000_s2067"/>
            </a:ext>
            <a:ext uri="{FF2B5EF4-FFF2-40B4-BE49-F238E27FC236}">
              <a16:creationId xmlns:a16="http://schemas.microsoft.com/office/drawing/2014/main" id="{0C682F1C-071A-4743-8D9F-6A230B69D46C}"/>
            </a:ext>
            <a:ext uri="{147F2762-F138-4A5C-976F-8EAC2B608ADB}">
              <a16:predDERef xmlns:a16="http://schemas.microsoft.com/office/drawing/2014/main" pred="{00000000-0008-0000-0100-000012080000}"/>
            </a:ext>
          </a:extLst>
        </xdr:cNvPr>
        <xdr:cNvSpPr/>
      </xdr:nvSpPr>
      <xdr:spPr bwMode="auto">
        <a:xfrm>
          <a:off x="120650" y="83240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383900"/>
    <xdr:sp macro="" textlink="">
      <xdr:nvSpPr>
        <xdr:cNvPr id="2230" name="Check Box 20" hidden="1">
          <a:extLst>
            <a:ext uri="{63B3BB69-23CF-44E3-9099-C40C66FF867C}">
              <a14:compatExt xmlns:a14="http://schemas.microsoft.com/office/drawing/2010/main" spid="_x0000_s2068"/>
            </a:ext>
            <a:ext uri="{FF2B5EF4-FFF2-40B4-BE49-F238E27FC236}">
              <a16:creationId xmlns:a16="http://schemas.microsoft.com/office/drawing/2014/main" id="{9A89FA6E-4856-4E29-B173-BF232C0AB7EF}"/>
            </a:ext>
            <a:ext uri="{147F2762-F138-4A5C-976F-8EAC2B608ADB}">
              <a16:predDERef xmlns:a16="http://schemas.microsoft.com/office/drawing/2014/main" pred="{00000000-0008-0000-0100-000013080000}"/>
            </a:ext>
          </a:extLst>
        </xdr:cNvPr>
        <xdr:cNvSpPr/>
      </xdr:nvSpPr>
      <xdr:spPr bwMode="auto">
        <a:xfrm>
          <a:off x="133350" y="83240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45800"/>
    <xdr:sp macro="" textlink="">
      <xdr:nvSpPr>
        <xdr:cNvPr id="2231" name="Check Box 21" hidden="1">
          <a:extLst>
            <a:ext uri="{63B3BB69-23CF-44E3-9099-C40C66FF867C}">
              <a14:compatExt xmlns:a14="http://schemas.microsoft.com/office/drawing/2010/main" spid="_x0000_s2069"/>
            </a:ext>
            <a:ext uri="{FF2B5EF4-FFF2-40B4-BE49-F238E27FC236}">
              <a16:creationId xmlns:a16="http://schemas.microsoft.com/office/drawing/2014/main" id="{12A92C84-70A8-4C8F-82CA-E8B03B1A28D2}"/>
            </a:ext>
            <a:ext uri="{147F2762-F138-4A5C-976F-8EAC2B608ADB}">
              <a16:predDERef xmlns:a16="http://schemas.microsoft.com/office/drawing/2014/main" pred="{00000000-0008-0000-0100-000014080000}"/>
            </a:ext>
          </a:extLst>
        </xdr:cNvPr>
        <xdr:cNvSpPr/>
      </xdr:nvSpPr>
      <xdr:spPr bwMode="auto">
        <a:xfrm>
          <a:off x="120650" y="83240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44</xdr:row>
      <xdr:rowOff>0</xdr:rowOff>
    </xdr:from>
    <xdr:ext cx="346075" cy="326750"/>
    <xdr:sp macro="" textlink="">
      <xdr:nvSpPr>
        <xdr:cNvPr id="2232" name="Check Box 63" hidden="1">
          <a:extLst>
            <a:ext uri="{63B3BB69-23CF-44E3-9099-C40C66FF867C}">
              <a14:compatExt xmlns:a14="http://schemas.microsoft.com/office/drawing/2010/main" spid="_x0000_s2111"/>
            </a:ext>
            <a:ext uri="{FF2B5EF4-FFF2-40B4-BE49-F238E27FC236}">
              <a16:creationId xmlns:a16="http://schemas.microsoft.com/office/drawing/2014/main" id="{D8913C6B-4176-4BB2-B1D3-B85A5A6360AD}"/>
            </a:ext>
            <a:ext uri="{147F2762-F138-4A5C-976F-8EAC2B608ADB}">
              <a16:predDERef xmlns:a16="http://schemas.microsoft.com/office/drawing/2014/main" pred="{00000000-0008-0000-0100-00003D080000}"/>
            </a:ext>
          </a:extLst>
        </xdr:cNvPr>
        <xdr:cNvSpPr/>
      </xdr:nvSpPr>
      <xdr:spPr bwMode="auto">
        <a:xfrm>
          <a:off x="139700" y="83240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402950"/>
    <xdr:sp macro="" textlink="">
      <xdr:nvSpPr>
        <xdr:cNvPr id="2233" name="Check Box 67" hidden="1">
          <a:extLst>
            <a:ext uri="{63B3BB69-23CF-44E3-9099-C40C66FF867C}">
              <a14:compatExt xmlns:a14="http://schemas.microsoft.com/office/drawing/2010/main" spid="_x0000_s2115"/>
            </a:ext>
            <a:ext uri="{FF2B5EF4-FFF2-40B4-BE49-F238E27FC236}">
              <a16:creationId xmlns:a16="http://schemas.microsoft.com/office/drawing/2014/main" id="{19CA6A94-FB9E-4E60-BE62-4708201BB12D}"/>
            </a:ext>
            <a:ext uri="{147F2762-F138-4A5C-976F-8EAC2B608ADB}">
              <a16:predDERef xmlns:a16="http://schemas.microsoft.com/office/drawing/2014/main" pred="{00000000-0008-0000-0100-000042080000}"/>
            </a:ext>
          </a:extLst>
        </xdr:cNvPr>
        <xdr:cNvSpPr/>
      </xdr:nvSpPr>
      <xdr:spPr bwMode="auto">
        <a:xfrm>
          <a:off x="120650" y="83240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247650" cy="402950"/>
    <xdr:sp macro="" textlink="">
      <xdr:nvSpPr>
        <xdr:cNvPr id="2234" name="Check Box 68" hidden="1">
          <a:extLst>
            <a:ext uri="{63B3BB69-23CF-44E3-9099-C40C66FF867C}">
              <a14:compatExt xmlns:a14="http://schemas.microsoft.com/office/drawing/2010/main" spid="_x0000_s2116"/>
            </a:ext>
            <a:ext uri="{FF2B5EF4-FFF2-40B4-BE49-F238E27FC236}">
              <a16:creationId xmlns:a16="http://schemas.microsoft.com/office/drawing/2014/main" id="{C6B7ED3C-941E-480D-A734-DB32E50F8971}"/>
            </a:ext>
            <a:ext uri="{147F2762-F138-4A5C-976F-8EAC2B608ADB}">
              <a16:predDERef xmlns:a16="http://schemas.microsoft.com/office/drawing/2014/main" pred="{00000000-0008-0000-0100-000043080000}"/>
            </a:ext>
          </a:extLst>
        </xdr:cNvPr>
        <xdr:cNvSpPr/>
      </xdr:nvSpPr>
      <xdr:spPr bwMode="auto">
        <a:xfrm>
          <a:off x="133350" y="83240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74375"/>
    <xdr:sp macro="" textlink="">
      <xdr:nvSpPr>
        <xdr:cNvPr id="2235" name="Check Box 19" hidden="1">
          <a:extLst>
            <a:ext uri="{63B3BB69-23CF-44E3-9099-C40C66FF867C}">
              <a14:compatExt xmlns:a14="http://schemas.microsoft.com/office/drawing/2010/main" spid="_x0000_s2067"/>
            </a:ext>
            <a:ext uri="{FF2B5EF4-FFF2-40B4-BE49-F238E27FC236}">
              <a16:creationId xmlns:a16="http://schemas.microsoft.com/office/drawing/2014/main" id="{175E7D9F-EF61-473D-B901-438716989346}"/>
            </a:ext>
            <a:ext uri="{147F2762-F138-4A5C-976F-8EAC2B608ADB}">
              <a16:predDERef xmlns:a16="http://schemas.microsoft.com/office/drawing/2014/main" pred="{00000000-0008-0000-0100-000012080000}"/>
            </a:ext>
          </a:extLst>
        </xdr:cNvPr>
        <xdr:cNvSpPr/>
      </xdr:nvSpPr>
      <xdr:spPr bwMode="auto">
        <a:xfrm>
          <a:off x="120650" y="8324022"/>
          <a:ext cx="346075" cy="37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352425" cy="383900"/>
    <xdr:sp macro="" textlink="">
      <xdr:nvSpPr>
        <xdr:cNvPr id="2236" name="Check Box 20" hidden="1">
          <a:extLst>
            <a:ext uri="{63B3BB69-23CF-44E3-9099-C40C66FF867C}">
              <a14:compatExt xmlns:a14="http://schemas.microsoft.com/office/drawing/2010/main" spid="_x0000_s2068"/>
            </a:ext>
            <a:ext uri="{FF2B5EF4-FFF2-40B4-BE49-F238E27FC236}">
              <a16:creationId xmlns:a16="http://schemas.microsoft.com/office/drawing/2014/main" id="{2F016F07-6271-4BAA-8459-761883597131}"/>
            </a:ext>
            <a:ext uri="{147F2762-F138-4A5C-976F-8EAC2B608ADB}">
              <a16:predDERef xmlns:a16="http://schemas.microsoft.com/office/drawing/2014/main" pred="{00000000-0008-0000-0100-000013080000}"/>
            </a:ext>
          </a:extLst>
        </xdr:cNvPr>
        <xdr:cNvSpPr/>
      </xdr:nvSpPr>
      <xdr:spPr bwMode="auto">
        <a:xfrm>
          <a:off x="133350" y="8324022"/>
          <a:ext cx="352425" cy="38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345800"/>
    <xdr:sp macro="" textlink="">
      <xdr:nvSpPr>
        <xdr:cNvPr id="2237" name="Check Box 21" hidden="1">
          <a:extLst>
            <a:ext uri="{63B3BB69-23CF-44E3-9099-C40C66FF867C}">
              <a14:compatExt xmlns:a14="http://schemas.microsoft.com/office/drawing/2010/main" spid="_x0000_s2069"/>
            </a:ext>
            <a:ext uri="{FF2B5EF4-FFF2-40B4-BE49-F238E27FC236}">
              <a16:creationId xmlns:a16="http://schemas.microsoft.com/office/drawing/2014/main" id="{F1638D13-E5A6-4739-A9A9-5A49DD12AFE8}"/>
            </a:ext>
            <a:ext uri="{147F2762-F138-4A5C-976F-8EAC2B608ADB}">
              <a16:predDERef xmlns:a16="http://schemas.microsoft.com/office/drawing/2014/main" pred="{00000000-0008-0000-0100-000014080000}"/>
            </a:ext>
          </a:extLst>
        </xdr:cNvPr>
        <xdr:cNvSpPr/>
      </xdr:nvSpPr>
      <xdr:spPr bwMode="auto">
        <a:xfrm>
          <a:off x="120650" y="8324022"/>
          <a:ext cx="346075" cy="34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142875</xdr:colOff>
      <xdr:row>44</xdr:row>
      <xdr:rowOff>0</xdr:rowOff>
    </xdr:from>
    <xdr:ext cx="346075" cy="326750"/>
    <xdr:sp macro="" textlink="">
      <xdr:nvSpPr>
        <xdr:cNvPr id="2238" name="Check Box 63" hidden="1">
          <a:extLst>
            <a:ext uri="{63B3BB69-23CF-44E3-9099-C40C66FF867C}">
              <a14:compatExt xmlns:a14="http://schemas.microsoft.com/office/drawing/2010/main" spid="_x0000_s2111"/>
            </a:ext>
            <a:ext uri="{FF2B5EF4-FFF2-40B4-BE49-F238E27FC236}">
              <a16:creationId xmlns:a16="http://schemas.microsoft.com/office/drawing/2014/main" id="{2BC92531-4726-4FE0-AE0E-4FFA69CB9353}"/>
            </a:ext>
            <a:ext uri="{147F2762-F138-4A5C-976F-8EAC2B608ADB}">
              <a16:predDERef xmlns:a16="http://schemas.microsoft.com/office/drawing/2014/main" pred="{00000000-0008-0000-0100-00003D080000}"/>
            </a:ext>
          </a:extLst>
        </xdr:cNvPr>
        <xdr:cNvSpPr/>
      </xdr:nvSpPr>
      <xdr:spPr bwMode="auto">
        <a:xfrm>
          <a:off x="139700" y="8324022"/>
          <a:ext cx="346075" cy="32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123825</xdr:colOff>
      <xdr:row>44</xdr:row>
      <xdr:rowOff>0</xdr:rowOff>
    </xdr:from>
    <xdr:ext cx="346075" cy="402950"/>
    <xdr:sp macro="" textlink="">
      <xdr:nvSpPr>
        <xdr:cNvPr id="2239" name="Check Box 67" hidden="1">
          <a:extLst>
            <a:ext uri="{63B3BB69-23CF-44E3-9099-C40C66FF867C}">
              <a14:compatExt xmlns:a14="http://schemas.microsoft.com/office/drawing/2010/main" spid="_x0000_s2115"/>
            </a:ext>
            <a:ext uri="{FF2B5EF4-FFF2-40B4-BE49-F238E27FC236}">
              <a16:creationId xmlns:a16="http://schemas.microsoft.com/office/drawing/2014/main" id="{CDC27CE5-8462-4172-B45E-E3DC02F5ABF2}"/>
            </a:ext>
            <a:ext uri="{147F2762-F138-4A5C-976F-8EAC2B608ADB}">
              <a16:predDERef xmlns:a16="http://schemas.microsoft.com/office/drawing/2014/main" pred="{00000000-0008-0000-0100-000042080000}"/>
            </a:ext>
          </a:extLst>
        </xdr:cNvPr>
        <xdr:cNvSpPr/>
      </xdr:nvSpPr>
      <xdr:spPr bwMode="auto">
        <a:xfrm>
          <a:off x="120650" y="8324022"/>
          <a:ext cx="346075"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133350</xdr:colOff>
      <xdr:row>44</xdr:row>
      <xdr:rowOff>0</xdr:rowOff>
    </xdr:from>
    <xdr:ext cx="247650" cy="402950"/>
    <xdr:sp macro="" textlink="">
      <xdr:nvSpPr>
        <xdr:cNvPr id="2240" name="Check Box 68" hidden="1">
          <a:extLst>
            <a:ext uri="{63B3BB69-23CF-44E3-9099-C40C66FF867C}">
              <a14:compatExt xmlns:a14="http://schemas.microsoft.com/office/drawing/2010/main" spid="_x0000_s2116"/>
            </a:ext>
            <a:ext uri="{FF2B5EF4-FFF2-40B4-BE49-F238E27FC236}">
              <a16:creationId xmlns:a16="http://schemas.microsoft.com/office/drawing/2014/main" id="{12A924D8-7ECE-45EE-A4B2-579D2FF9609C}"/>
            </a:ext>
            <a:ext uri="{147F2762-F138-4A5C-976F-8EAC2B608ADB}">
              <a16:predDERef xmlns:a16="http://schemas.microsoft.com/office/drawing/2014/main" pred="{00000000-0008-0000-0100-000043080000}"/>
            </a:ext>
          </a:extLst>
        </xdr:cNvPr>
        <xdr:cNvSpPr/>
      </xdr:nvSpPr>
      <xdr:spPr bwMode="auto">
        <a:xfrm>
          <a:off x="133350" y="8324022"/>
          <a:ext cx="247650" cy="40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14</xdr:row>
      <xdr:rowOff>28575</xdr:rowOff>
    </xdr:from>
    <xdr:to>
      <xdr:col>1</xdr:col>
      <xdr:colOff>1120775</xdr:colOff>
      <xdr:row>14</xdr:row>
      <xdr:rowOff>225425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476250</xdr:colOff>
      <xdr:row>14</xdr:row>
      <xdr:rowOff>9525</xdr:rowOff>
    </xdr:from>
    <xdr:to>
      <xdr:col>3</xdr:col>
      <xdr:colOff>819150</xdr:colOff>
      <xdr:row>14</xdr:row>
      <xdr:rowOff>206375</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838200</xdr:colOff>
      <xdr:row>14</xdr:row>
      <xdr:rowOff>28575</xdr:rowOff>
    </xdr:from>
    <xdr:to>
      <xdr:col>2</xdr:col>
      <xdr:colOff>1181100</xdr:colOff>
      <xdr:row>14</xdr:row>
      <xdr:rowOff>225425</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29</xdr:row>
      <xdr:rowOff>19050</xdr:rowOff>
    </xdr:from>
    <xdr:to>
      <xdr:col>1</xdr:col>
      <xdr:colOff>473075</xdr:colOff>
      <xdr:row>29</xdr:row>
      <xdr:rowOff>209550</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30</xdr:row>
      <xdr:rowOff>0</xdr:rowOff>
    </xdr:from>
    <xdr:to>
      <xdr:col>1</xdr:col>
      <xdr:colOff>473075</xdr:colOff>
      <xdr:row>30</xdr:row>
      <xdr:rowOff>196850</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31</xdr:row>
      <xdr:rowOff>0</xdr:rowOff>
    </xdr:from>
    <xdr:to>
      <xdr:col>1</xdr:col>
      <xdr:colOff>476250</xdr:colOff>
      <xdr:row>32</xdr:row>
      <xdr:rowOff>65405</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40</xdr:row>
      <xdr:rowOff>0</xdr:rowOff>
    </xdr:from>
    <xdr:to>
      <xdr:col>1</xdr:col>
      <xdr:colOff>473075</xdr:colOff>
      <xdr:row>40</xdr:row>
      <xdr:rowOff>190500</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40</xdr:row>
      <xdr:rowOff>9525</xdr:rowOff>
    </xdr:from>
    <xdr:to>
      <xdr:col>1</xdr:col>
      <xdr:colOff>473075</xdr:colOff>
      <xdr:row>40</xdr:row>
      <xdr:rowOff>206375</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41</xdr:row>
      <xdr:rowOff>0</xdr:rowOff>
    </xdr:from>
    <xdr:to>
      <xdr:col>1</xdr:col>
      <xdr:colOff>476250</xdr:colOff>
      <xdr:row>41</xdr:row>
      <xdr:rowOff>187325</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42</xdr:row>
      <xdr:rowOff>0</xdr:rowOff>
    </xdr:from>
    <xdr:to>
      <xdr:col>1</xdr:col>
      <xdr:colOff>473075</xdr:colOff>
      <xdr:row>42</xdr:row>
      <xdr:rowOff>190500</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42</xdr:row>
      <xdr:rowOff>9525</xdr:rowOff>
    </xdr:from>
    <xdr:to>
      <xdr:col>1</xdr:col>
      <xdr:colOff>473075</xdr:colOff>
      <xdr:row>42</xdr:row>
      <xdr:rowOff>206375</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43</xdr:row>
      <xdr:rowOff>0</xdr:rowOff>
    </xdr:from>
    <xdr:to>
      <xdr:col>1</xdr:col>
      <xdr:colOff>476250</xdr:colOff>
      <xdr:row>43</xdr:row>
      <xdr:rowOff>187325</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44</xdr:row>
      <xdr:rowOff>19050</xdr:rowOff>
    </xdr:from>
    <xdr:to>
      <xdr:col>1</xdr:col>
      <xdr:colOff>473075</xdr:colOff>
      <xdr:row>44</xdr:row>
      <xdr:rowOff>209550</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45</xdr:row>
      <xdr:rowOff>9525</xdr:rowOff>
    </xdr:from>
    <xdr:to>
      <xdr:col>1</xdr:col>
      <xdr:colOff>473075</xdr:colOff>
      <xdr:row>45</xdr:row>
      <xdr:rowOff>206375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46</xdr:row>
      <xdr:rowOff>0</xdr:rowOff>
    </xdr:from>
    <xdr:to>
      <xdr:col>1</xdr:col>
      <xdr:colOff>476250</xdr:colOff>
      <xdr:row>46</xdr:row>
      <xdr:rowOff>187325</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47</xdr:row>
      <xdr:rowOff>19050</xdr:rowOff>
    </xdr:from>
    <xdr:to>
      <xdr:col>1</xdr:col>
      <xdr:colOff>473075</xdr:colOff>
      <xdr:row>47</xdr:row>
      <xdr:rowOff>209550</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48</xdr:row>
      <xdr:rowOff>9525</xdr:rowOff>
    </xdr:from>
    <xdr:to>
      <xdr:col>1</xdr:col>
      <xdr:colOff>473075</xdr:colOff>
      <xdr:row>48</xdr:row>
      <xdr:rowOff>206375</xdr:rowOff>
    </xdr:to>
    <xdr:sp macro="" textlink="">
      <xdr:nvSpPr>
        <xdr:cNvPr id="3092"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52</xdr:row>
      <xdr:rowOff>0</xdr:rowOff>
    </xdr:from>
    <xdr:to>
      <xdr:col>1</xdr:col>
      <xdr:colOff>476250</xdr:colOff>
      <xdr:row>52</xdr:row>
      <xdr:rowOff>187325</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49</xdr:row>
      <xdr:rowOff>0</xdr:rowOff>
    </xdr:from>
    <xdr:to>
      <xdr:col>1</xdr:col>
      <xdr:colOff>476250</xdr:colOff>
      <xdr:row>49</xdr:row>
      <xdr:rowOff>187325</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133350</xdr:colOff>
      <xdr:row>30</xdr:row>
      <xdr:rowOff>0</xdr:rowOff>
    </xdr:from>
    <xdr:to>
      <xdr:col>1</xdr:col>
      <xdr:colOff>476250</xdr:colOff>
      <xdr:row>30</xdr:row>
      <xdr:rowOff>187325</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123825</xdr:colOff>
      <xdr:row>50</xdr:row>
      <xdr:rowOff>19050</xdr:rowOff>
    </xdr:from>
    <xdr:to>
      <xdr:col>1</xdr:col>
      <xdr:colOff>473075</xdr:colOff>
      <xdr:row>50</xdr:row>
      <xdr:rowOff>209550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771525</xdr:colOff>
      <xdr:row>15</xdr:row>
      <xdr:rowOff>28575</xdr:rowOff>
    </xdr:from>
    <xdr:to>
      <xdr:col>1</xdr:col>
      <xdr:colOff>1120775</xdr:colOff>
      <xdr:row>15</xdr:row>
      <xdr:rowOff>225425</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838200</xdr:colOff>
      <xdr:row>15</xdr:row>
      <xdr:rowOff>28575</xdr:rowOff>
    </xdr:from>
    <xdr:to>
      <xdr:col>2</xdr:col>
      <xdr:colOff>1181100</xdr:colOff>
      <xdr:row>15</xdr:row>
      <xdr:rowOff>225425</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771525</xdr:colOff>
      <xdr:row>13</xdr:row>
      <xdr:rowOff>28575</xdr:rowOff>
    </xdr:from>
    <xdr:to>
      <xdr:col>1</xdr:col>
      <xdr:colOff>1120775</xdr:colOff>
      <xdr:row>13</xdr:row>
      <xdr:rowOff>225425</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838200</xdr:colOff>
      <xdr:row>13</xdr:row>
      <xdr:rowOff>28575</xdr:rowOff>
    </xdr:from>
    <xdr:to>
      <xdr:col>2</xdr:col>
      <xdr:colOff>1181100</xdr:colOff>
      <xdr:row>13</xdr:row>
      <xdr:rowOff>225425</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476250</xdr:colOff>
      <xdr:row>13</xdr:row>
      <xdr:rowOff>9525</xdr:rowOff>
    </xdr:from>
    <xdr:to>
      <xdr:col>3</xdr:col>
      <xdr:colOff>819150</xdr:colOff>
      <xdr:row>13</xdr:row>
      <xdr:rowOff>206375</xdr:rowOff>
    </xdr:to>
    <xdr:sp macro="" textlink="">
      <xdr:nvSpPr>
        <xdr:cNvPr id="3106"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838200</xdr:colOff>
      <xdr:row>13</xdr:row>
      <xdr:rowOff>28575</xdr:rowOff>
    </xdr:from>
    <xdr:to>
      <xdr:col>2</xdr:col>
      <xdr:colOff>1181100</xdr:colOff>
      <xdr:row>13</xdr:row>
      <xdr:rowOff>225425</xdr:rowOff>
    </xdr:to>
    <xdr:sp macro="" textlink="">
      <xdr:nvSpPr>
        <xdr:cNvPr id="3107" name="Check Box 35" hidden="1">
          <a:extLst>
            <a:ext uri="{63B3BB69-23CF-44E3-9099-C40C66FF867C}">
              <a14:compatExt xmlns:a14="http://schemas.microsoft.com/office/drawing/2010/main"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xdr:col>
      <xdr:colOff>771525</xdr:colOff>
      <xdr:row>14</xdr:row>
      <xdr:rowOff>28575</xdr:rowOff>
    </xdr:from>
    <xdr:ext cx="342900" cy="190500"/>
    <xdr:sp macro="" textlink="">
      <xdr:nvSpPr>
        <xdr:cNvPr id="2" name="Check Box 32" hidden="1">
          <a:extLst>
            <a:ext uri="{63B3BB69-23CF-44E3-9099-C40C66FF867C}">
              <a14:compatExt xmlns:a14="http://schemas.microsoft.com/office/drawing/2010/main" spid="_x0000_s3104"/>
            </a:ext>
            <a:ext uri="{FF2B5EF4-FFF2-40B4-BE49-F238E27FC236}">
              <a16:creationId xmlns:a16="http://schemas.microsoft.com/office/drawing/2014/main" id="{84E1F9D3-746B-401C-B388-81708559A995}"/>
            </a:ext>
          </a:extLst>
        </xdr:cNvPr>
        <xdr:cNvSpPr/>
      </xdr:nvSpPr>
      <xdr:spPr bwMode="auto">
        <a:xfrm>
          <a:off x="3409950"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838200</xdr:colOff>
      <xdr:row>14</xdr:row>
      <xdr:rowOff>28575</xdr:rowOff>
    </xdr:from>
    <xdr:ext cx="342900" cy="190500"/>
    <xdr:sp macro="" textlink="">
      <xdr:nvSpPr>
        <xdr:cNvPr id="3" name="Check Box 33" hidden="1">
          <a:extLst>
            <a:ext uri="{63B3BB69-23CF-44E3-9099-C40C66FF867C}">
              <a14:compatExt xmlns:a14="http://schemas.microsoft.com/office/drawing/2010/main" spid="_x0000_s3105"/>
            </a:ext>
            <a:ext uri="{FF2B5EF4-FFF2-40B4-BE49-F238E27FC236}">
              <a16:creationId xmlns:a16="http://schemas.microsoft.com/office/drawing/2014/main" id="{62C8A398-BA39-4B7C-94CD-B3A0EB7DFB26}"/>
            </a:ext>
          </a:extLst>
        </xdr:cNvPr>
        <xdr:cNvSpPr/>
      </xdr:nvSpPr>
      <xdr:spPr bwMode="auto">
        <a:xfrm>
          <a:off x="4524375"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838200</xdr:colOff>
      <xdr:row>14</xdr:row>
      <xdr:rowOff>28575</xdr:rowOff>
    </xdr:from>
    <xdr:ext cx="342900" cy="190500"/>
    <xdr:sp macro="" textlink="">
      <xdr:nvSpPr>
        <xdr:cNvPr id="4" name="Check Box 35" hidden="1">
          <a:extLst>
            <a:ext uri="{63B3BB69-23CF-44E3-9099-C40C66FF867C}">
              <a14:compatExt xmlns:a14="http://schemas.microsoft.com/office/drawing/2010/main" spid="_x0000_s3107"/>
            </a:ext>
            <a:ext uri="{FF2B5EF4-FFF2-40B4-BE49-F238E27FC236}">
              <a16:creationId xmlns:a16="http://schemas.microsoft.com/office/drawing/2014/main" id="{9302D09F-5B5E-4612-9AF7-AF87DA79A8FD}"/>
            </a:ext>
          </a:extLst>
        </xdr:cNvPr>
        <xdr:cNvSpPr/>
      </xdr:nvSpPr>
      <xdr:spPr bwMode="auto">
        <a:xfrm>
          <a:off x="4524375"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41</xdr:row>
      <xdr:rowOff>0</xdr:rowOff>
    </xdr:from>
    <xdr:ext cx="346075" cy="190500"/>
    <xdr:sp macro="" textlink="">
      <xdr:nvSpPr>
        <xdr:cNvPr id="5" name="Check Box 10" hidden="1">
          <a:extLst>
            <a:ext uri="{63B3BB69-23CF-44E3-9099-C40C66FF867C}">
              <a14:compatExt xmlns:a14="http://schemas.microsoft.com/office/drawing/2010/main" spid="_x0000_s3082"/>
            </a:ext>
            <a:ext uri="{FF2B5EF4-FFF2-40B4-BE49-F238E27FC236}">
              <a16:creationId xmlns:a16="http://schemas.microsoft.com/office/drawing/2014/main" id="{E24F9772-6A71-4BE7-8762-BB925DEDBE53}"/>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41</xdr:row>
      <xdr:rowOff>9525</xdr:rowOff>
    </xdr:from>
    <xdr:ext cx="346075" cy="193675"/>
    <xdr:sp macro="" textlink="">
      <xdr:nvSpPr>
        <xdr:cNvPr id="6" name="Check Box 11" hidden="1">
          <a:extLst>
            <a:ext uri="{63B3BB69-23CF-44E3-9099-C40C66FF867C}">
              <a14:compatExt xmlns:a14="http://schemas.microsoft.com/office/drawing/2010/main" spid="_x0000_s3083"/>
            </a:ext>
            <a:ext uri="{FF2B5EF4-FFF2-40B4-BE49-F238E27FC236}">
              <a16:creationId xmlns:a16="http://schemas.microsoft.com/office/drawing/2014/main" id="{F3CCF986-AB8B-40A4-8BA9-A98A47667D2D}"/>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42</xdr:row>
      <xdr:rowOff>0</xdr:rowOff>
    </xdr:from>
    <xdr:ext cx="346075" cy="190500"/>
    <xdr:sp macro="" textlink="">
      <xdr:nvSpPr>
        <xdr:cNvPr id="7" name="Check Box 10" hidden="1">
          <a:extLst>
            <a:ext uri="{63B3BB69-23CF-44E3-9099-C40C66FF867C}">
              <a14:compatExt xmlns:a14="http://schemas.microsoft.com/office/drawing/2010/main" spid="_x0000_s3082"/>
            </a:ext>
            <a:ext uri="{FF2B5EF4-FFF2-40B4-BE49-F238E27FC236}">
              <a16:creationId xmlns:a16="http://schemas.microsoft.com/office/drawing/2014/main" id="{CDD7945C-1AFF-44DB-B3B1-69F6BB8A57AB}"/>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42</xdr:row>
      <xdr:rowOff>9525</xdr:rowOff>
    </xdr:from>
    <xdr:ext cx="346075" cy="193675"/>
    <xdr:sp macro="" textlink="">
      <xdr:nvSpPr>
        <xdr:cNvPr id="8" name="Check Box 11" hidden="1">
          <a:extLst>
            <a:ext uri="{63B3BB69-23CF-44E3-9099-C40C66FF867C}">
              <a14:compatExt xmlns:a14="http://schemas.microsoft.com/office/drawing/2010/main" spid="_x0000_s3083"/>
            </a:ext>
            <a:ext uri="{FF2B5EF4-FFF2-40B4-BE49-F238E27FC236}">
              <a16:creationId xmlns:a16="http://schemas.microsoft.com/office/drawing/2014/main" id="{7AAE8E1B-6AB6-4535-9AE8-0212E1167E76}"/>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43</xdr:row>
      <xdr:rowOff>0</xdr:rowOff>
    </xdr:from>
    <xdr:ext cx="346075" cy="190500"/>
    <xdr:sp macro="" textlink="">
      <xdr:nvSpPr>
        <xdr:cNvPr id="9" name="Check Box 10" hidden="1">
          <a:extLst>
            <a:ext uri="{63B3BB69-23CF-44E3-9099-C40C66FF867C}">
              <a14:compatExt xmlns:a14="http://schemas.microsoft.com/office/drawing/2010/main" spid="_x0000_s3082"/>
            </a:ext>
            <a:ext uri="{FF2B5EF4-FFF2-40B4-BE49-F238E27FC236}">
              <a16:creationId xmlns:a16="http://schemas.microsoft.com/office/drawing/2014/main" id="{C9CE89F1-5DB5-4831-AE33-72FE565B4C41}"/>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43</xdr:row>
      <xdr:rowOff>9525</xdr:rowOff>
    </xdr:from>
    <xdr:ext cx="346075" cy="193675"/>
    <xdr:sp macro="" textlink="">
      <xdr:nvSpPr>
        <xdr:cNvPr id="10" name="Check Box 11" hidden="1">
          <a:extLst>
            <a:ext uri="{63B3BB69-23CF-44E3-9099-C40C66FF867C}">
              <a14:compatExt xmlns:a14="http://schemas.microsoft.com/office/drawing/2010/main" spid="_x0000_s3083"/>
            </a:ext>
            <a:ext uri="{FF2B5EF4-FFF2-40B4-BE49-F238E27FC236}">
              <a16:creationId xmlns:a16="http://schemas.microsoft.com/office/drawing/2014/main" id="{B4CE7743-DAC2-44D2-BBFD-F7198EA71466}"/>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0</xdr:rowOff>
    </xdr:from>
    <xdr:ext cx="346075" cy="190500"/>
    <xdr:sp macro="" textlink="">
      <xdr:nvSpPr>
        <xdr:cNvPr id="11" name="Check Box 10" hidden="1">
          <a:extLst>
            <a:ext uri="{63B3BB69-23CF-44E3-9099-C40C66FF867C}">
              <a14:compatExt xmlns:a14="http://schemas.microsoft.com/office/drawing/2010/main" spid="_x0000_s3082"/>
            </a:ext>
            <a:ext uri="{FF2B5EF4-FFF2-40B4-BE49-F238E27FC236}">
              <a16:creationId xmlns:a16="http://schemas.microsoft.com/office/drawing/2014/main" id="{3D07D4A1-5D1D-4F91-BE58-63F6D158FFE3}"/>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9525</xdr:rowOff>
    </xdr:from>
    <xdr:ext cx="346075" cy="193675"/>
    <xdr:sp macro="" textlink="">
      <xdr:nvSpPr>
        <xdr:cNvPr id="12" name="Check Box 11" hidden="1">
          <a:extLst>
            <a:ext uri="{63B3BB69-23CF-44E3-9099-C40C66FF867C}">
              <a14:compatExt xmlns:a14="http://schemas.microsoft.com/office/drawing/2010/main" spid="_x0000_s3083"/>
            </a:ext>
            <a:ext uri="{FF2B5EF4-FFF2-40B4-BE49-F238E27FC236}">
              <a16:creationId xmlns:a16="http://schemas.microsoft.com/office/drawing/2014/main" id="{6AA1D4C9-7CFD-4C75-9830-86F83C0A413F}"/>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45</xdr:row>
      <xdr:rowOff>0</xdr:rowOff>
    </xdr:from>
    <xdr:ext cx="346075" cy="190500"/>
    <xdr:sp macro="" textlink="">
      <xdr:nvSpPr>
        <xdr:cNvPr id="13" name="Check Box 10" hidden="1">
          <a:extLst>
            <a:ext uri="{63B3BB69-23CF-44E3-9099-C40C66FF867C}">
              <a14:compatExt xmlns:a14="http://schemas.microsoft.com/office/drawing/2010/main" spid="_x0000_s3082"/>
            </a:ext>
            <a:ext uri="{FF2B5EF4-FFF2-40B4-BE49-F238E27FC236}">
              <a16:creationId xmlns:a16="http://schemas.microsoft.com/office/drawing/2014/main" id="{00029548-C101-4D53-8BA8-6D6A6269328B}"/>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45</xdr:row>
      <xdr:rowOff>9525</xdr:rowOff>
    </xdr:from>
    <xdr:ext cx="346075" cy="193675"/>
    <xdr:sp macro="" textlink="">
      <xdr:nvSpPr>
        <xdr:cNvPr id="14" name="Check Box 11" hidden="1">
          <a:extLst>
            <a:ext uri="{63B3BB69-23CF-44E3-9099-C40C66FF867C}">
              <a14:compatExt xmlns:a14="http://schemas.microsoft.com/office/drawing/2010/main" spid="_x0000_s3083"/>
            </a:ext>
            <a:ext uri="{FF2B5EF4-FFF2-40B4-BE49-F238E27FC236}">
              <a16:creationId xmlns:a16="http://schemas.microsoft.com/office/drawing/2014/main" id="{D61A9D61-0AFA-4714-87FD-8DDE17F1A299}"/>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46</xdr:row>
      <xdr:rowOff>0</xdr:rowOff>
    </xdr:from>
    <xdr:ext cx="346075" cy="190500"/>
    <xdr:sp macro="" textlink="">
      <xdr:nvSpPr>
        <xdr:cNvPr id="15" name="Check Box 10" hidden="1">
          <a:extLst>
            <a:ext uri="{63B3BB69-23CF-44E3-9099-C40C66FF867C}">
              <a14:compatExt xmlns:a14="http://schemas.microsoft.com/office/drawing/2010/main" spid="_x0000_s3082"/>
            </a:ext>
            <a:ext uri="{FF2B5EF4-FFF2-40B4-BE49-F238E27FC236}">
              <a16:creationId xmlns:a16="http://schemas.microsoft.com/office/drawing/2014/main" id="{BADCB681-E58C-4588-8918-2580B4D5B5F3}"/>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46</xdr:row>
      <xdr:rowOff>9525</xdr:rowOff>
    </xdr:from>
    <xdr:ext cx="346075" cy="193675"/>
    <xdr:sp macro="" textlink="">
      <xdr:nvSpPr>
        <xdr:cNvPr id="16" name="Check Box 11" hidden="1">
          <a:extLst>
            <a:ext uri="{63B3BB69-23CF-44E3-9099-C40C66FF867C}">
              <a14:compatExt xmlns:a14="http://schemas.microsoft.com/office/drawing/2010/main" spid="_x0000_s3083"/>
            </a:ext>
            <a:ext uri="{FF2B5EF4-FFF2-40B4-BE49-F238E27FC236}">
              <a16:creationId xmlns:a16="http://schemas.microsoft.com/office/drawing/2014/main" id="{B79CD80A-CD89-4C0B-9A76-9492F84607E0}"/>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47</xdr:row>
      <xdr:rowOff>0</xdr:rowOff>
    </xdr:from>
    <xdr:ext cx="346075" cy="190500"/>
    <xdr:sp macro="" textlink="">
      <xdr:nvSpPr>
        <xdr:cNvPr id="17" name="Check Box 10" hidden="1">
          <a:extLst>
            <a:ext uri="{63B3BB69-23CF-44E3-9099-C40C66FF867C}">
              <a14:compatExt xmlns:a14="http://schemas.microsoft.com/office/drawing/2010/main" spid="_x0000_s3082"/>
            </a:ext>
            <a:ext uri="{FF2B5EF4-FFF2-40B4-BE49-F238E27FC236}">
              <a16:creationId xmlns:a16="http://schemas.microsoft.com/office/drawing/2014/main" id="{AC9370EB-98F7-4F36-B278-0C3C92A31603}"/>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47</xdr:row>
      <xdr:rowOff>9525</xdr:rowOff>
    </xdr:from>
    <xdr:ext cx="346075" cy="193675"/>
    <xdr:sp macro="" textlink="">
      <xdr:nvSpPr>
        <xdr:cNvPr id="18" name="Check Box 11" hidden="1">
          <a:extLst>
            <a:ext uri="{63B3BB69-23CF-44E3-9099-C40C66FF867C}">
              <a14:compatExt xmlns:a14="http://schemas.microsoft.com/office/drawing/2010/main" spid="_x0000_s3083"/>
            </a:ext>
            <a:ext uri="{FF2B5EF4-FFF2-40B4-BE49-F238E27FC236}">
              <a16:creationId xmlns:a16="http://schemas.microsoft.com/office/drawing/2014/main" id="{3B21378D-272B-4243-9A60-BE9A9B53463A}"/>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48</xdr:row>
      <xdr:rowOff>0</xdr:rowOff>
    </xdr:from>
    <xdr:ext cx="346075" cy="190500"/>
    <xdr:sp macro="" textlink="">
      <xdr:nvSpPr>
        <xdr:cNvPr id="19" name="Check Box 10" hidden="1">
          <a:extLst>
            <a:ext uri="{63B3BB69-23CF-44E3-9099-C40C66FF867C}">
              <a14:compatExt xmlns:a14="http://schemas.microsoft.com/office/drawing/2010/main" spid="_x0000_s3082"/>
            </a:ext>
            <a:ext uri="{FF2B5EF4-FFF2-40B4-BE49-F238E27FC236}">
              <a16:creationId xmlns:a16="http://schemas.microsoft.com/office/drawing/2014/main" id="{9033A231-C839-4147-B576-2282581774AD}"/>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48</xdr:row>
      <xdr:rowOff>9525</xdr:rowOff>
    </xdr:from>
    <xdr:ext cx="346075" cy="193675"/>
    <xdr:sp macro="" textlink="">
      <xdr:nvSpPr>
        <xdr:cNvPr id="20" name="Check Box 11" hidden="1">
          <a:extLst>
            <a:ext uri="{63B3BB69-23CF-44E3-9099-C40C66FF867C}">
              <a14:compatExt xmlns:a14="http://schemas.microsoft.com/office/drawing/2010/main" spid="_x0000_s3083"/>
            </a:ext>
            <a:ext uri="{FF2B5EF4-FFF2-40B4-BE49-F238E27FC236}">
              <a16:creationId xmlns:a16="http://schemas.microsoft.com/office/drawing/2014/main" id="{8022B2A7-F24C-4961-BB70-0EC7129B55AF}"/>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49</xdr:row>
      <xdr:rowOff>0</xdr:rowOff>
    </xdr:from>
    <xdr:ext cx="346075" cy="190500"/>
    <xdr:sp macro="" textlink="">
      <xdr:nvSpPr>
        <xdr:cNvPr id="21" name="Check Box 10" hidden="1">
          <a:extLst>
            <a:ext uri="{63B3BB69-23CF-44E3-9099-C40C66FF867C}">
              <a14:compatExt xmlns:a14="http://schemas.microsoft.com/office/drawing/2010/main" spid="_x0000_s3082"/>
            </a:ext>
            <a:ext uri="{FF2B5EF4-FFF2-40B4-BE49-F238E27FC236}">
              <a16:creationId xmlns:a16="http://schemas.microsoft.com/office/drawing/2014/main" id="{A6CD6251-D95B-4E01-B821-87CE0EC19D00}"/>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49</xdr:row>
      <xdr:rowOff>9525</xdr:rowOff>
    </xdr:from>
    <xdr:ext cx="346075" cy="193675"/>
    <xdr:sp macro="" textlink="">
      <xdr:nvSpPr>
        <xdr:cNvPr id="22" name="Check Box 11" hidden="1">
          <a:extLst>
            <a:ext uri="{63B3BB69-23CF-44E3-9099-C40C66FF867C}">
              <a14:compatExt xmlns:a14="http://schemas.microsoft.com/office/drawing/2010/main" spid="_x0000_s3083"/>
            </a:ext>
            <a:ext uri="{FF2B5EF4-FFF2-40B4-BE49-F238E27FC236}">
              <a16:creationId xmlns:a16="http://schemas.microsoft.com/office/drawing/2014/main" id="{9C55A396-8013-428E-9F5E-F795BF648EE5}"/>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50</xdr:row>
      <xdr:rowOff>0</xdr:rowOff>
    </xdr:from>
    <xdr:ext cx="346075" cy="190500"/>
    <xdr:sp macro="" textlink="">
      <xdr:nvSpPr>
        <xdr:cNvPr id="23" name="Check Box 10" hidden="1">
          <a:extLst>
            <a:ext uri="{63B3BB69-23CF-44E3-9099-C40C66FF867C}">
              <a14:compatExt xmlns:a14="http://schemas.microsoft.com/office/drawing/2010/main" spid="_x0000_s3082"/>
            </a:ext>
            <a:ext uri="{FF2B5EF4-FFF2-40B4-BE49-F238E27FC236}">
              <a16:creationId xmlns:a16="http://schemas.microsoft.com/office/drawing/2014/main" id="{A57C1054-97D3-4D62-8124-4429E220B6B3}"/>
            </a:ext>
          </a:extLst>
        </xdr:cNvPr>
        <xdr:cNvSpPr/>
      </xdr:nvSpPr>
      <xdr:spPr bwMode="auto">
        <a:xfrm>
          <a:off x="2676071" y="10132786"/>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50</xdr:row>
      <xdr:rowOff>9525</xdr:rowOff>
    </xdr:from>
    <xdr:ext cx="346075" cy="193675"/>
    <xdr:sp macro="" textlink="">
      <xdr:nvSpPr>
        <xdr:cNvPr id="24" name="Check Box 11" hidden="1">
          <a:extLst>
            <a:ext uri="{63B3BB69-23CF-44E3-9099-C40C66FF867C}">
              <a14:compatExt xmlns:a14="http://schemas.microsoft.com/office/drawing/2010/main" spid="_x0000_s3083"/>
            </a:ext>
            <a:ext uri="{FF2B5EF4-FFF2-40B4-BE49-F238E27FC236}">
              <a16:creationId xmlns:a16="http://schemas.microsoft.com/office/drawing/2014/main" id="{D7695CD6-334F-4DD4-9E93-2C6D1209DB34}"/>
            </a:ext>
          </a:extLst>
        </xdr:cNvPr>
        <xdr:cNvSpPr/>
      </xdr:nvSpPr>
      <xdr:spPr bwMode="auto">
        <a:xfrm>
          <a:off x="2676071" y="10145486"/>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30</xdr:row>
      <xdr:rowOff>0</xdr:rowOff>
    </xdr:from>
    <xdr:ext cx="346075" cy="190500"/>
    <xdr:sp macro="" textlink="">
      <xdr:nvSpPr>
        <xdr:cNvPr id="25" name="Check Box 7" hidden="1">
          <a:extLst>
            <a:ext uri="{63B3BB69-23CF-44E3-9099-C40C66FF867C}">
              <a14:compatExt xmlns:a14="http://schemas.microsoft.com/office/drawing/2010/main" spid="_x0000_s3079"/>
            </a:ext>
            <a:ext uri="{FF2B5EF4-FFF2-40B4-BE49-F238E27FC236}">
              <a16:creationId xmlns:a16="http://schemas.microsoft.com/office/drawing/2014/main" id="{2E936FC3-0AAC-435E-B3CA-C0E80E7F9839}"/>
            </a:ext>
          </a:extLst>
        </xdr:cNvPr>
        <xdr:cNvSpPr/>
      </xdr:nvSpPr>
      <xdr:spPr bwMode="auto">
        <a:xfrm>
          <a:off x="2676071" y="8800193"/>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30</xdr:row>
      <xdr:rowOff>19050</xdr:rowOff>
    </xdr:from>
    <xdr:ext cx="346075" cy="190500"/>
    <xdr:sp macro="" textlink="">
      <xdr:nvSpPr>
        <xdr:cNvPr id="26" name="Check Box 7" hidden="1">
          <a:extLst>
            <a:ext uri="{63B3BB69-23CF-44E3-9099-C40C66FF867C}">
              <a14:compatExt xmlns:a14="http://schemas.microsoft.com/office/drawing/2010/main" spid="_x0000_s3079"/>
            </a:ext>
            <a:ext uri="{FF2B5EF4-FFF2-40B4-BE49-F238E27FC236}">
              <a16:creationId xmlns:a16="http://schemas.microsoft.com/office/drawing/2014/main" id="{0C33C731-1780-4188-A707-FD4243D038C3}"/>
            </a:ext>
          </a:extLst>
        </xdr:cNvPr>
        <xdr:cNvSpPr/>
      </xdr:nvSpPr>
      <xdr:spPr bwMode="auto">
        <a:xfrm>
          <a:off x="2676071" y="8800193"/>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53</xdr:row>
      <xdr:rowOff>0</xdr:rowOff>
    </xdr:from>
    <xdr:ext cx="349250" cy="190500"/>
    <xdr:sp macro="" textlink="">
      <xdr:nvSpPr>
        <xdr:cNvPr id="27" name="Check Box 10" hidden="1">
          <a:extLst>
            <a:ext uri="{63B3BB69-23CF-44E3-9099-C40C66FF867C}">
              <a14:compatExt xmlns:a14="http://schemas.microsoft.com/office/drawing/2010/main" spid="_x0000_s3082"/>
            </a:ext>
            <a:ext uri="{FF2B5EF4-FFF2-40B4-BE49-F238E27FC236}">
              <a16:creationId xmlns:a16="http://schemas.microsoft.com/office/drawing/2014/main" id="{8C604136-7F3F-48D4-A3CC-9772109DED66}"/>
            </a:ext>
          </a:extLst>
        </xdr:cNvPr>
        <xdr:cNvSpPr/>
      </xdr:nvSpPr>
      <xdr:spPr bwMode="auto">
        <a:xfrm>
          <a:off x="2800350" y="9201150"/>
          <a:ext cx="349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53</xdr:row>
      <xdr:rowOff>0</xdr:rowOff>
    </xdr:from>
    <xdr:ext cx="349250" cy="196850"/>
    <xdr:sp macro="" textlink="">
      <xdr:nvSpPr>
        <xdr:cNvPr id="28" name="Check Box 11" hidden="1">
          <a:extLst>
            <a:ext uri="{63B3BB69-23CF-44E3-9099-C40C66FF867C}">
              <a14:compatExt xmlns:a14="http://schemas.microsoft.com/office/drawing/2010/main" spid="_x0000_s3083"/>
            </a:ext>
            <a:ext uri="{FF2B5EF4-FFF2-40B4-BE49-F238E27FC236}">
              <a16:creationId xmlns:a16="http://schemas.microsoft.com/office/drawing/2014/main" id="{A14A5241-E299-4E7F-B59B-E86EBC9E5C2C}"/>
            </a:ext>
          </a:extLst>
        </xdr:cNvPr>
        <xdr:cNvSpPr/>
      </xdr:nvSpPr>
      <xdr:spPr bwMode="auto">
        <a:xfrm>
          <a:off x="2800350" y="9210675"/>
          <a:ext cx="34925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53</xdr:row>
      <xdr:rowOff>0</xdr:rowOff>
    </xdr:from>
    <xdr:ext cx="342900" cy="187325"/>
    <xdr:sp macro="" textlink="">
      <xdr:nvSpPr>
        <xdr:cNvPr id="29" name="Check Box 12" hidden="1">
          <a:extLst>
            <a:ext uri="{63B3BB69-23CF-44E3-9099-C40C66FF867C}">
              <a14:compatExt xmlns:a14="http://schemas.microsoft.com/office/drawing/2010/main" spid="_x0000_s3084"/>
            </a:ext>
            <a:ext uri="{FF2B5EF4-FFF2-40B4-BE49-F238E27FC236}">
              <a16:creationId xmlns:a16="http://schemas.microsoft.com/office/drawing/2014/main" id="{D34A5C42-491B-4998-A7E3-2D1692E59ECB}"/>
            </a:ext>
          </a:extLst>
        </xdr:cNvPr>
        <xdr:cNvSpPr/>
      </xdr:nvSpPr>
      <xdr:spPr bwMode="auto">
        <a:xfrm>
          <a:off x="2809875" y="9448800"/>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0500"/>
    <xdr:sp macro="" textlink="">
      <xdr:nvSpPr>
        <xdr:cNvPr id="30" name="Check Box 13" hidden="1">
          <a:extLst>
            <a:ext uri="{63B3BB69-23CF-44E3-9099-C40C66FF867C}">
              <a14:compatExt xmlns:a14="http://schemas.microsoft.com/office/drawing/2010/main" spid="_x0000_s3085"/>
            </a:ext>
            <a:ext uri="{FF2B5EF4-FFF2-40B4-BE49-F238E27FC236}">
              <a16:creationId xmlns:a16="http://schemas.microsoft.com/office/drawing/2014/main" id="{45C0BB9D-0AB7-443F-B19A-C47E39FDC3C8}"/>
            </a:ext>
          </a:extLst>
        </xdr:cNvPr>
        <xdr:cNvSpPr/>
      </xdr:nvSpPr>
      <xdr:spPr bwMode="auto">
        <a:xfrm>
          <a:off x="2800350" y="9696450"/>
          <a:ext cx="349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6850"/>
    <xdr:sp macro="" textlink="">
      <xdr:nvSpPr>
        <xdr:cNvPr id="31" name="Check Box 14" hidden="1">
          <a:extLst>
            <a:ext uri="{63B3BB69-23CF-44E3-9099-C40C66FF867C}">
              <a14:compatExt xmlns:a14="http://schemas.microsoft.com/office/drawing/2010/main" spid="_x0000_s3086"/>
            </a:ext>
            <a:ext uri="{FF2B5EF4-FFF2-40B4-BE49-F238E27FC236}">
              <a16:creationId xmlns:a16="http://schemas.microsoft.com/office/drawing/2014/main" id="{D18586BC-4902-4AB1-8ACC-42BABDB1E073}"/>
            </a:ext>
          </a:extLst>
        </xdr:cNvPr>
        <xdr:cNvSpPr/>
      </xdr:nvSpPr>
      <xdr:spPr bwMode="auto">
        <a:xfrm>
          <a:off x="2800350" y="9705975"/>
          <a:ext cx="34925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31</xdr:row>
      <xdr:rowOff>0</xdr:rowOff>
    </xdr:from>
    <xdr:ext cx="342900" cy="187325"/>
    <xdr:sp macro="" textlink="">
      <xdr:nvSpPr>
        <xdr:cNvPr id="32" name="Check Box 15" hidden="1">
          <a:extLst>
            <a:ext uri="{63B3BB69-23CF-44E3-9099-C40C66FF867C}">
              <a14:compatExt xmlns:a14="http://schemas.microsoft.com/office/drawing/2010/main" spid="_x0000_s3087"/>
            </a:ext>
            <a:ext uri="{FF2B5EF4-FFF2-40B4-BE49-F238E27FC236}">
              <a16:creationId xmlns:a16="http://schemas.microsoft.com/office/drawing/2014/main" id="{4227F64E-6656-4068-89B3-08E3B1488DF3}"/>
            </a:ext>
          </a:extLst>
        </xdr:cNvPr>
        <xdr:cNvSpPr/>
      </xdr:nvSpPr>
      <xdr:spPr bwMode="auto">
        <a:xfrm>
          <a:off x="2809875" y="9944100"/>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0500"/>
    <xdr:sp macro="" textlink="">
      <xdr:nvSpPr>
        <xdr:cNvPr id="33" name="Check Box 16" hidden="1">
          <a:extLst>
            <a:ext uri="{63B3BB69-23CF-44E3-9099-C40C66FF867C}">
              <a14:compatExt xmlns:a14="http://schemas.microsoft.com/office/drawing/2010/main" spid="_x0000_s3088"/>
            </a:ext>
            <a:ext uri="{FF2B5EF4-FFF2-40B4-BE49-F238E27FC236}">
              <a16:creationId xmlns:a16="http://schemas.microsoft.com/office/drawing/2014/main" id="{7DA2DC24-A807-4B97-830F-C978743F941F}"/>
            </a:ext>
          </a:extLst>
        </xdr:cNvPr>
        <xdr:cNvSpPr/>
      </xdr:nvSpPr>
      <xdr:spPr bwMode="auto">
        <a:xfrm>
          <a:off x="2800350" y="10210800"/>
          <a:ext cx="349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6850"/>
    <xdr:sp macro="" textlink="">
      <xdr:nvSpPr>
        <xdr:cNvPr id="34" name="Check Box 17" hidden="1">
          <a:extLst>
            <a:ext uri="{63B3BB69-23CF-44E3-9099-C40C66FF867C}">
              <a14:compatExt xmlns:a14="http://schemas.microsoft.com/office/drawing/2010/main" spid="_x0000_s3089"/>
            </a:ext>
            <a:ext uri="{FF2B5EF4-FFF2-40B4-BE49-F238E27FC236}">
              <a16:creationId xmlns:a16="http://schemas.microsoft.com/office/drawing/2014/main" id="{3DF178D5-C10F-434A-8C24-D834328CA852}"/>
            </a:ext>
          </a:extLst>
        </xdr:cNvPr>
        <xdr:cNvSpPr/>
      </xdr:nvSpPr>
      <xdr:spPr bwMode="auto">
        <a:xfrm>
          <a:off x="2800350" y="10448925"/>
          <a:ext cx="34925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31</xdr:row>
      <xdr:rowOff>0</xdr:rowOff>
    </xdr:from>
    <xdr:ext cx="342900" cy="187325"/>
    <xdr:sp macro="" textlink="">
      <xdr:nvSpPr>
        <xdr:cNvPr id="35" name="Check Box 18" hidden="1">
          <a:extLst>
            <a:ext uri="{63B3BB69-23CF-44E3-9099-C40C66FF867C}">
              <a14:compatExt xmlns:a14="http://schemas.microsoft.com/office/drawing/2010/main" spid="_x0000_s3090"/>
            </a:ext>
            <a:ext uri="{FF2B5EF4-FFF2-40B4-BE49-F238E27FC236}">
              <a16:creationId xmlns:a16="http://schemas.microsoft.com/office/drawing/2014/main" id="{38BC72C6-B09E-4CF4-A79B-1197FD0245E4}"/>
            </a:ext>
          </a:extLst>
        </xdr:cNvPr>
        <xdr:cNvSpPr/>
      </xdr:nvSpPr>
      <xdr:spPr bwMode="auto">
        <a:xfrm>
          <a:off x="2809875" y="10687050"/>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0500"/>
    <xdr:sp macro="" textlink="">
      <xdr:nvSpPr>
        <xdr:cNvPr id="36" name="Check Box 19" hidden="1">
          <a:extLst>
            <a:ext uri="{63B3BB69-23CF-44E3-9099-C40C66FF867C}">
              <a14:compatExt xmlns:a14="http://schemas.microsoft.com/office/drawing/2010/main" spid="_x0000_s3091"/>
            </a:ext>
            <a:ext uri="{FF2B5EF4-FFF2-40B4-BE49-F238E27FC236}">
              <a16:creationId xmlns:a16="http://schemas.microsoft.com/office/drawing/2014/main" id="{0FB558DD-87AF-4695-B26D-180B1734547F}"/>
            </a:ext>
          </a:extLst>
        </xdr:cNvPr>
        <xdr:cNvSpPr/>
      </xdr:nvSpPr>
      <xdr:spPr bwMode="auto">
        <a:xfrm>
          <a:off x="2800350" y="10953750"/>
          <a:ext cx="349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6850"/>
    <xdr:sp macro="" textlink="">
      <xdr:nvSpPr>
        <xdr:cNvPr id="37" name="Check Box 20" hidden="1">
          <a:extLst>
            <a:ext uri="{63B3BB69-23CF-44E3-9099-C40C66FF867C}">
              <a14:compatExt xmlns:a14="http://schemas.microsoft.com/office/drawing/2010/main" spid="_x0000_s3092"/>
            </a:ext>
            <a:ext uri="{FF2B5EF4-FFF2-40B4-BE49-F238E27FC236}">
              <a16:creationId xmlns:a16="http://schemas.microsoft.com/office/drawing/2014/main" id="{5EB1F67C-A099-4F07-91D4-F41FFC5650BE}"/>
            </a:ext>
          </a:extLst>
        </xdr:cNvPr>
        <xdr:cNvSpPr/>
      </xdr:nvSpPr>
      <xdr:spPr bwMode="auto">
        <a:xfrm>
          <a:off x="2800350" y="11191875"/>
          <a:ext cx="349250" cy="196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31</xdr:row>
      <xdr:rowOff>0</xdr:rowOff>
    </xdr:from>
    <xdr:ext cx="342900" cy="187325"/>
    <xdr:sp macro="" textlink="">
      <xdr:nvSpPr>
        <xdr:cNvPr id="38" name="Check Box 21" hidden="1">
          <a:extLst>
            <a:ext uri="{63B3BB69-23CF-44E3-9099-C40C66FF867C}">
              <a14:compatExt xmlns:a14="http://schemas.microsoft.com/office/drawing/2010/main" spid="_x0000_s3093"/>
            </a:ext>
            <a:ext uri="{FF2B5EF4-FFF2-40B4-BE49-F238E27FC236}">
              <a16:creationId xmlns:a16="http://schemas.microsoft.com/office/drawing/2014/main" id="{0BC6C2DE-60FF-49C4-B792-1586A681759D}"/>
            </a:ext>
          </a:extLst>
        </xdr:cNvPr>
        <xdr:cNvSpPr/>
      </xdr:nvSpPr>
      <xdr:spPr bwMode="auto">
        <a:xfrm>
          <a:off x="2809875" y="12172950"/>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31</xdr:row>
      <xdr:rowOff>0</xdr:rowOff>
    </xdr:from>
    <xdr:ext cx="342900" cy="187325"/>
    <xdr:sp macro="" textlink="">
      <xdr:nvSpPr>
        <xdr:cNvPr id="39" name="Check Box 22" hidden="1">
          <a:extLst>
            <a:ext uri="{63B3BB69-23CF-44E3-9099-C40C66FF867C}">
              <a14:compatExt xmlns:a14="http://schemas.microsoft.com/office/drawing/2010/main" spid="_x0000_s3094"/>
            </a:ext>
            <a:ext uri="{FF2B5EF4-FFF2-40B4-BE49-F238E27FC236}">
              <a16:creationId xmlns:a16="http://schemas.microsoft.com/office/drawing/2014/main" id="{B99D2549-F0A1-4EAA-9AF8-6E1EA7EE72F2}"/>
            </a:ext>
          </a:extLst>
        </xdr:cNvPr>
        <xdr:cNvSpPr/>
      </xdr:nvSpPr>
      <xdr:spPr bwMode="auto">
        <a:xfrm>
          <a:off x="2809875" y="11430000"/>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9250" cy="190500"/>
    <xdr:sp macro="" textlink="">
      <xdr:nvSpPr>
        <xdr:cNvPr id="40" name="Check Box 28" hidden="1">
          <a:extLst>
            <a:ext uri="{63B3BB69-23CF-44E3-9099-C40C66FF867C}">
              <a14:compatExt xmlns:a14="http://schemas.microsoft.com/office/drawing/2010/main" spid="_x0000_s3100"/>
            </a:ext>
            <a:ext uri="{FF2B5EF4-FFF2-40B4-BE49-F238E27FC236}">
              <a16:creationId xmlns:a16="http://schemas.microsoft.com/office/drawing/2014/main" id="{2357AFE9-5BCD-4644-82A7-68DE1524C36A}"/>
            </a:ext>
          </a:extLst>
        </xdr:cNvPr>
        <xdr:cNvSpPr/>
      </xdr:nvSpPr>
      <xdr:spPr bwMode="auto">
        <a:xfrm>
          <a:off x="2800350" y="11696700"/>
          <a:ext cx="349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53</xdr:row>
      <xdr:rowOff>0</xdr:rowOff>
    </xdr:from>
    <xdr:ext cx="346075" cy="190500"/>
    <xdr:sp macro="" textlink="">
      <xdr:nvSpPr>
        <xdr:cNvPr id="41" name="Check Box 10" hidden="1">
          <a:extLst>
            <a:ext uri="{63B3BB69-23CF-44E3-9099-C40C66FF867C}">
              <a14:compatExt xmlns:a14="http://schemas.microsoft.com/office/drawing/2010/main" spid="_x0000_s3082"/>
            </a:ext>
            <a:ext uri="{FF2B5EF4-FFF2-40B4-BE49-F238E27FC236}">
              <a16:creationId xmlns:a16="http://schemas.microsoft.com/office/drawing/2014/main" id="{C9CBCE92-1237-4091-ACEF-4458E33914E1}"/>
            </a:ext>
          </a:extLst>
        </xdr:cNvPr>
        <xdr:cNvSpPr/>
      </xdr:nvSpPr>
      <xdr:spPr bwMode="auto">
        <a:xfrm>
          <a:off x="2800350" y="94488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53</xdr:row>
      <xdr:rowOff>0</xdr:rowOff>
    </xdr:from>
    <xdr:ext cx="346075" cy="193675"/>
    <xdr:sp macro="" textlink="">
      <xdr:nvSpPr>
        <xdr:cNvPr id="42" name="Check Box 11" hidden="1">
          <a:extLst>
            <a:ext uri="{63B3BB69-23CF-44E3-9099-C40C66FF867C}">
              <a14:compatExt xmlns:a14="http://schemas.microsoft.com/office/drawing/2010/main" spid="_x0000_s3083"/>
            </a:ext>
            <a:ext uri="{FF2B5EF4-FFF2-40B4-BE49-F238E27FC236}">
              <a16:creationId xmlns:a16="http://schemas.microsoft.com/office/drawing/2014/main" id="{9FC78340-9CEF-475F-8CA9-BEA87FF4A194}"/>
            </a:ext>
          </a:extLst>
        </xdr:cNvPr>
        <xdr:cNvSpPr/>
      </xdr:nvSpPr>
      <xdr:spPr bwMode="auto">
        <a:xfrm>
          <a:off x="2800350" y="945832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43" name="Check Box 10" hidden="1">
          <a:extLst>
            <a:ext uri="{63B3BB69-23CF-44E3-9099-C40C66FF867C}">
              <a14:compatExt xmlns:a14="http://schemas.microsoft.com/office/drawing/2010/main" spid="_x0000_s3082"/>
            </a:ext>
            <a:ext uri="{FF2B5EF4-FFF2-40B4-BE49-F238E27FC236}">
              <a16:creationId xmlns:a16="http://schemas.microsoft.com/office/drawing/2014/main" id="{267721DB-F7A2-4FC7-BDC3-69E830FD0FCA}"/>
            </a:ext>
          </a:extLst>
        </xdr:cNvPr>
        <xdr:cNvSpPr/>
      </xdr:nvSpPr>
      <xdr:spPr bwMode="auto">
        <a:xfrm>
          <a:off x="2800350" y="969645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44" name="Check Box 11" hidden="1">
          <a:extLst>
            <a:ext uri="{63B3BB69-23CF-44E3-9099-C40C66FF867C}">
              <a14:compatExt xmlns:a14="http://schemas.microsoft.com/office/drawing/2010/main" spid="_x0000_s3083"/>
            </a:ext>
            <a:ext uri="{FF2B5EF4-FFF2-40B4-BE49-F238E27FC236}">
              <a16:creationId xmlns:a16="http://schemas.microsoft.com/office/drawing/2014/main" id="{42433641-4AE7-40D9-9292-1F42C4032AA6}"/>
            </a:ext>
          </a:extLst>
        </xdr:cNvPr>
        <xdr:cNvSpPr/>
      </xdr:nvSpPr>
      <xdr:spPr bwMode="auto">
        <a:xfrm>
          <a:off x="2800350" y="970597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45" name="Check Box 10" hidden="1">
          <a:extLst>
            <a:ext uri="{63B3BB69-23CF-44E3-9099-C40C66FF867C}">
              <a14:compatExt xmlns:a14="http://schemas.microsoft.com/office/drawing/2010/main" spid="_x0000_s3082"/>
            </a:ext>
            <a:ext uri="{FF2B5EF4-FFF2-40B4-BE49-F238E27FC236}">
              <a16:creationId xmlns:a16="http://schemas.microsoft.com/office/drawing/2014/main" id="{1DF42C32-35C4-444F-8A27-7EAF3B283B53}"/>
            </a:ext>
          </a:extLst>
        </xdr:cNvPr>
        <xdr:cNvSpPr/>
      </xdr:nvSpPr>
      <xdr:spPr bwMode="auto">
        <a:xfrm>
          <a:off x="2800350" y="99441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46" name="Check Box 11" hidden="1">
          <a:extLst>
            <a:ext uri="{63B3BB69-23CF-44E3-9099-C40C66FF867C}">
              <a14:compatExt xmlns:a14="http://schemas.microsoft.com/office/drawing/2010/main" spid="_x0000_s3083"/>
            </a:ext>
            <a:ext uri="{FF2B5EF4-FFF2-40B4-BE49-F238E27FC236}">
              <a16:creationId xmlns:a16="http://schemas.microsoft.com/office/drawing/2014/main" id="{52A6F50B-1009-47B5-AEC3-1FC6F42E49EE}"/>
            </a:ext>
          </a:extLst>
        </xdr:cNvPr>
        <xdr:cNvSpPr/>
      </xdr:nvSpPr>
      <xdr:spPr bwMode="auto">
        <a:xfrm>
          <a:off x="2800350" y="995362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47" name="Check Box 10" hidden="1">
          <a:extLst>
            <a:ext uri="{63B3BB69-23CF-44E3-9099-C40C66FF867C}">
              <a14:compatExt xmlns:a14="http://schemas.microsoft.com/office/drawing/2010/main" spid="_x0000_s3082"/>
            </a:ext>
            <a:ext uri="{FF2B5EF4-FFF2-40B4-BE49-F238E27FC236}">
              <a16:creationId xmlns:a16="http://schemas.microsoft.com/office/drawing/2014/main" id="{D74E14F7-7079-41F3-99B4-63991B68A168}"/>
            </a:ext>
          </a:extLst>
        </xdr:cNvPr>
        <xdr:cNvSpPr/>
      </xdr:nvSpPr>
      <xdr:spPr bwMode="auto">
        <a:xfrm>
          <a:off x="2800350" y="1019175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48" name="Check Box 11" hidden="1">
          <a:extLst>
            <a:ext uri="{63B3BB69-23CF-44E3-9099-C40C66FF867C}">
              <a14:compatExt xmlns:a14="http://schemas.microsoft.com/office/drawing/2010/main" spid="_x0000_s3083"/>
            </a:ext>
            <a:ext uri="{FF2B5EF4-FFF2-40B4-BE49-F238E27FC236}">
              <a16:creationId xmlns:a16="http://schemas.microsoft.com/office/drawing/2014/main" id="{B7EE84C0-A93B-4C9C-B166-3A2CA15B0FC5}"/>
            </a:ext>
          </a:extLst>
        </xdr:cNvPr>
        <xdr:cNvSpPr/>
      </xdr:nvSpPr>
      <xdr:spPr bwMode="auto">
        <a:xfrm>
          <a:off x="2800350" y="1020127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49" name="Check Box 10" hidden="1">
          <a:extLst>
            <a:ext uri="{63B3BB69-23CF-44E3-9099-C40C66FF867C}">
              <a14:compatExt xmlns:a14="http://schemas.microsoft.com/office/drawing/2010/main" spid="_x0000_s3082"/>
            </a:ext>
            <a:ext uri="{FF2B5EF4-FFF2-40B4-BE49-F238E27FC236}">
              <a16:creationId xmlns:a16="http://schemas.microsoft.com/office/drawing/2014/main" id="{B3A21532-10B8-4EFD-9C77-5895CC7B0BB6}"/>
            </a:ext>
          </a:extLst>
        </xdr:cNvPr>
        <xdr:cNvSpPr/>
      </xdr:nvSpPr>
      <xdr:spPr bwMode="auto">
        <a:xfrm>
          <a:off x="2800350" y="104394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50" name="Check Box 11" hidden="1">
          <a:extLst>
            <a:ext uri="{63B3BB69-23CF-44E3-9099-C40C66FF867C}">
              <a14:compatExt xmlns:a14="http://schemas.microsoft.com/office/drawing/2010/main" spid="_x0000_s3083"/>
            </a:ext>
            <a:ext uri="{FF2B5EF4-FFF2-40B4-BE49-F238E27FC236}">
              <a16:creationId xmlns:a16="http://schemas.microsoft.com/office/drawing/2014/main" id="{3A72A917-41C6-4275-B1C4-31AD228DC18A}"/>
            </a:ext>
          </a:extLst>
        </xdr:cNvPr>
        <xdr:cNvSpPr/>
      </xdr:nvSpPr>
      <xdr:spPr bwMode="auto">
        <a:xfrm>
          <a:off x="2800350" y="1044892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51" name="Check Box 10" hidden="1">
          <a:extLst>
            <a:ext uri="{63B3BB69-23CF-44E3-9099-C40C66FF867C}">
              <a14:compatExt xmlns:a14="http://schemas.microsoft.com/office/drawing/2010/main" spid="_x0000_s3082"/>
            </a:ext>
            <a:ext uri="{FF2B5EF4-FFF2-40B4-BE49-F238E27FC236}">
              <a16:creationId xmlns:a16="http://schemas.microsoft.com/office/drawing/2014/main" id="{B963DF0C-EDBA-48F6-81FC-834879CEDBDA}"/>
            </a:ext>
          </a:extLst>
        </xdr:cNvPr>
        <xdr:cNvSpPr/>
      </xdr:nvSpPr>
      <xdr:spPr bwMode="auto">
        <a:xfrm>
          <a:off x="2800350" y="1068705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52" name="Check Box 11" hidden="1">
          <a:extLst>
            <a:ext uri="{63B3BB69-23CF-44E3-9099-C40C66FF867C}">
              <a14:compatExt xmlns:a14="http://schemas.microsoft.com/office/drawing/2010/main" spid="_x0000_s3083"/>
            </a:ext>
            <a:ext uri="{FF2B5EF4-FFF2-40B4-BE49-F238E27FC236}">
              <a16:creationId xmlns:a16="http://schemas.microsoft.com/office/drawing/2014/main" id="{7F1E746D-B514-438C-BBC0-BA6A111938AD}"/>
            </a:ext>
          </a:extLst>
        </xdr:cNvPr>
        <xdr:cNvSpPr/>
      </xdr:nvSpPr>
      <xdr:spPr bwMode="auto">
        <a:xfrm>
          <a:off x="2800350" y="1069657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53" name="Check Box 10" hidden="1">
          <a:extLst>
            <a:ext uri="{63B3BB69-23CF-44E3-9099-C40C66FF867C}">
              <a14:compatExt xmlns:a14="http://schemas.microsoft.com/office/drawing/2010/main" spid="_x0000_s3082"/>
            </a:ext>
            <a:ext uri="{FF2B5EF4-FFF2-40B4-BE49-F238E27FC236}">
              <a16:creationId xmlns:a16="http://schemas.microsoft.com/office/drawing/2014/main" id="{7A7B7F73-4F3E-4BB5-B862-48F6B067A49A}"/>
            </a:ext>
          </a:extLst>
        </xdr:cNvPr>
        <xdr:cNvSpPr/>
      </xdr:nvSpPr>
      <xdr:spPr bwMode="auto">
        <a:xfrm>
          <a:off x="2800350" y="109347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54" name="Check Box 11" hidden="1">
          <a:extLst>
            <a:ext uri="{63B3BB69-23CF-44E3-9099-C40C66FF867C}">
              <a14:compatExt xmlns:a14="http://schemas.microsoft.com/office/drawing/2010/main" spid="_x0000_s3083"/>
            </a:ext>
            <a:ext uri="{FF2B5EF4-FFF2-40B4-BE49-F238E27FC236}">
              <a16:creationId xmlns:a16="http://schemas.microsoft.com/office/drawing/2014/main" id="{C6492F00-D5D9-44C7-A53B-E956373D8330}"/>
            </a:ext>
          </a:extLst>
        </xdr:cNvPr>
        <xdr:cNvSpPr/>
      </xdr:nvSpPr>
      <xdr:spPr bwMode="auto">
        <a:xfrm>
          <a:off x="2800350" y="1094422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55" name="Check Box 10" hidden="1">
          <a:extLst>
            <a:ext uri="{63B3BB69-23CF-44E3-9099-C40C66FF867C}">
              <a14:compatExt xmlns:a14="http://schemas.microsoft.com/office/drawing/2010/main" spid="_x0000_s3082"/>
            </a:ext>
            <a:ext uri="{FF2B5EF4-FFF2-40B4-BE49-F238E27FC236}">
              <a16:creationId xmlns:a16="http://schemas.microsoft.com/office/drawing/2014/main" id="{2E3304D6-4364-42BD-8F19-E3EC1B663A6F}"/>
            </a:ext>
          </a:extLst>
        </xdr:cNvPr>
        <xdr:cNvSpPr/>
      </xdr:nvSpPr>
      <xdr:spPr bwMode="auto">
        <a:xfrm>
          <a:off x="2800350" y="1118235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56" name="Check Box 11" hidden="1">
          <a:extLst>
            <a:ext uri="{63B3BB69-23CF-44E3-9099-C40C66FF867C}">
              <a14:compatExt xmlns:a14="http://schemas.microsoft.com/office/drawing/2010/main" spid="_x0000_s3083"/>
            </a:ext>
            <a:ext uri="{FF2B5EF4-FFF2-40B4-BE49-F238E27FC236}">
              <a16:creationId xmlns:a16="http://schemas.microsoft.com/office/drawing/2014/main" id="{FB79DCDD-CA7B-4648-A7A1-C3AD4FD23990}"/>
            </a:ext>
          </a:extLst>
        </xdr:cNvPr>
        <xdr:cNvSpPr/>
      </xdr:nvSpPr>
      <xdr:spPr bwMode="auto">
        <a:xfrm>
          <a:off x="2800350" y="1119187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57" name="Check Box 10" hidden="1">
          <a:extLst>
            <a:ext uri="{63B3BB69-23CF-44E3-9099-C40C66FF867C}">
              <a14:compatExt xmlns:a14="http://schemas.microsoft.com/office/drawing/2010/main" spid="_x0000_s3082"/>
            </a:ext>
            <a:ext uri="{FF2B5EF4-FFF2-40B4-BE49-F238E27FC236}">
              <a16:creationId xmlns:a16="http://schemas.microsoft.com/office/drawing/2014/main" id="{47F4CB24-8189-45E8-A3DE-FB3B21BB3657}"/>
            </a:ext>
          </a:extLst>
        </xdr:cNvPr>
        <xdr:cNvSpPr/>
      </xdr:nvSpPr>
      <xdr:spPr bwMode="auto">
        <a:xfrm>
          <a:off x="2800350" y="1143000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58" name="Check Box 11" hidden="1">
          <a:extLst>
            <a:ext uri="{63B3BB69-23CF-44E3-9099-C40C66FF867C}">
              <a14:compatExt xmlns:a14="http://schemas.microsoft.com/office/drawing/2010/main" spid="_x0000_s3083"/>
            </a:ext>
            <a:ext uri="{FF2B5EF4-FFF2-40B4-BE49-F238E27FC236}">
              <a16:creationId xmlns:a16="http://schemas.microsoft.com/office/drawing/2014/main" id="{8B5A4545-E330-4657-B3E2-46A9541BA126}"/>
            </a:ext>
          </a:extLst>
        </xdr:cNvPr>
        <xdr:cNvSpPr/>
      </xdr:nvSpPr>
      <xdr:spPr bwMode="auto">
        <a:xfrm>
          <a:off x="2800350" y="1143952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0500"/>
    <xdr:sp macro="" textlink="">
      <xdr:nvSpPr>
        <xdr:cNvPr id="59" name="Check Box 10" hidden="1">
          <a:extLst>
            <a:ext uri="{63B3BB69-23CF-44E3-9099-C40C66FF867C}">
              <a14:compatExt xmlns:a14="http://schemas.microsoft.com/office/drawing/2010/main" spid="_x0000_s3082"/>
            </a:ext>
            <a:ext uri="{FF2B5EF4-FFF2-40B4-BE49-F238E27FC236}">
              <a16:creationId xmlns:a16="http://schemas.microsoft.com/office/drawing/2014/main" id="{1CF9F1D1-EB40-4914-8354-87244072F222}"/>
            </a:ext>
          </a:extLst>
        </xdr:cNvPr>
        <xdr:cNvSpPr/>
      </xdr:nvSpPr>
      <xdr:spPr bwMode="auto">
        <a:xfrm>
          <a:off x="2800350" y="11677650"/>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31</xdr:row>
      <xdr:rowOff>0</xdr:rowOff>
    </xdr:from>
    <xdr:ext cx="346075" cy="193675"/>
    <xdr:sp macro="" textlink="">
      <xdr:nvSpPr>
        <xdr:cNvPr id="60" name="Check Box 11" hidden="1">
          <a:extLst>
            <a:ext uri="{63B3BB69-23CF-44E3-9099-C40C66FF867C}">
              <a14:compatExt xmlns:a14="http://schemas.microsoft.com/office/drawing/2010/main" spid="_x0000_s3083"/>
            </a:ext>
            <a:ext uri="{FF2B5EF4-FFF2-40B4-BE49-F238E27FC236}">
              <a16:creationId xmlns:a16="http://schemas.microsoft.com/office/drawing/2014/main" id="{0A904AC3-5FF6-4A83-BD50-1366F1E557AF}"/>
            </a:ext>
          </a:extLst>
        </xdr:cNvPr>
        <xdr:cNvSpPr/>
      </xdr:nvSpPr>
      <xdr:spPr bwMode="auto">
        <a:xfrm>
          <a:off x="2800350" y="11687175"/>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44</xdr:row>
      <xdr:rowOff>0</xdr:rowOff>
    </xdr:from>
    <xdr:ext cx="342900" cy="187325"/>
    <xdr:sp macro="" textlink="">
      <xdr:nvSpPr>
        <xdr:cNvPr id="61" name="Check Box 15" hidden="1">
          <a:extLst>
            <a:ext uri="{63B3BB69-23CF-44E3-9099-C40C66FF867C}">
              <a14:compatExt xmlns:a14="http://schemas.microsoft.com/office/drawing/2010/main" spid="_x0000_s3087"/>
            </a:ext>
            <a:ext uri="{FF2B5EF4-FFF2-40B4-BE49-F238E27FC236}">
              <a16:creationId xmlns:a16="http://schemas.microsoft.com/office/drawing/2014/main" id="{409EE4EB-079A-4DD2-B31C-822F21F3B0C9}"/>
            </a:ext>
          </a:extLst>
        </xdr:cNvPr>
        <xdr:cNvSpPr/>
      </xdr:nvSpPr>
      <xdr:spPr bwMode="auto">
        <a:xfrm>
          <a:off x="2853267" y="1138766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0</xdr:rowOff>
    </xdr:from>
    <xdr:ext cx="346075" cy="190500"/>
    <xdr:sp macro="" textlink="">
      <xdr:nvSpPr>
        <xdr:cNvPr id="62" name="Check Box 10" hidden="1">
          <a:extLst>
            <a:ext uri="{63B3BB69-23CF-44E3-9099-C40C66FF867C}">
              <a14:compatExt xmlns:a14="http://schemas.microsoft.com/office/drawing/2010/main" spid="_x0000_s3082"/>
            </a:ext>
            <a:ext uri="{FF2B5EF4-FFF2-40B4-BE49-F238E27FC236}">
              <a16:creationId xmlns:a16="http://schemas.microsoft.com/office/drawing/2014/main" id="{D7E117FA-51BE-4163-BCFB-E9F512D1A9F9}"/>
            </a:ext>
          </a:extLst>
        </xdr:cNvPr>
        <xdr:cNvSpPr/>
      </xdr:nvSpPr>
      <xdr:spPr bwMode="auto">
        <a:xfrm>
          <a:off x="2843742" y="1138766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44</xdr:row>
      <xdr:rowOff>9525</xdr:rowOff>
    </xdr:from>
    <xdr:ext cx="346075" cy="193675"/>
    <xdr:sp macro="" textlink="">
      <xdr:nvSpPr>
        <xdr:cNvPr id="63" name="Check Box 11" hidden="1">
          <a:extLst>
            <a:ext uri="{63B3BB69-23CF-44E3-9099-C40C66FF867C}">
              <a14:compatExt xmlns:a14="http://schemas.microsoft.com/office/drawing/2010/main" spid="_x0000_s3083"/>
            </a:ext>
            <a:ext uri="{FF2B5EF4-FFF2-40B4-BE49-F238E27FC236}">
              <a16:creationId xmlns:a16="http://schemas.microsoft.com/office/drawing/2014/main" id="{667421BA-E2B1-46D1-9F5B-94332A987A16}"/>
            </a:ext>
          </a:extLst>
        </xdr:cNvPr>
        <xdr:cNvSpPr/>
      </xdr:nvSpPr>
      <xdr:spPr bwMode="auto">
        <a:xfrm>
          <a:off x="2843742" y="1139719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45</xdr:row>
      <xdr:rowOff>0</xdr:rowOff>
    </xdr:from>
    <xdr:ext cx="342900" cy="187325"/>
    <xdr:sp macro="" textlink="">
      <xdr:nvSpPr>
        <xdr:cNvPr id="3072" name="Check Box 15" hidden="1">
          <a:extLst>
            <a:ext uri="{63B3BB69-23CF-44E3-9099-C40C66FF867C}">
              <a14:compatExt xmlns:a14="http://schemas.microsoft.com/office/drawing/2010/main" spid="_x0000_s3087"/>
            </a:ext>
            <a:ext uri="{FF2B5EF4-FFF2-40B4-BE49-F238E27FC236}">
              <a16:creationId xmlns:a16="http://schemas.microsoft.com/office/drawing/2014/main" id="{00164446-6D18-49E1-8C8F-D75C8A8C30B8}"/>
            </a:ext>
          </a:extLst>
        </xdr:cNvPr>
        <xdr:cNvSpPr/>
      </xdr:nvSpPr>
      <xdr:spPr bwMode="auto">
        <a:xfrm>
          <a:off x="2853267" y="1138766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45</xdr:row>
      <xdr:rowOff>0</xdr:rowOff>
    </xdr:from>
    <xdr:ext cx="346075" cy="190500"/>
    <xdr:sp macro="" textlink="">
      <xdr:nvSpPr>
        <xdr:cNvPr id="3074" name="Check Box 10" hidden="1">
          <a:extLst>
            <a:ext uri="{63B3BB69-23CF-44E3-9099-C40C66FF867C}">
              <a14:compatExt xmlns:a14="http://schemas.microsoft.com/office/drawing/2010/main" spid="_x0000_s3082"/>
            </a:ext>
            <a:ext uri="{FF2B5EF4-FFF2-40B4-BE49-F238E27FC236}">
              <a16:creationId xmlns:a16="http://schemas.microsoft.com/office/drawing/2014/main" id="{D6595A38-42C9-40B1-BDB4-F0FCF683F32E}"/>
            </a:ext>
          </a:extLst>
        </xdr:cNvPr>
        <xdr:cNvSpPr/>
      </xdr:nvSpPr>
      <xdr:spPr bwMode="auto">
        <a:xfrm>
          <a:off x="2843742" y="1138766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45</xdr:row>
      <xdr:rowOff>9525</xdr:rowOff>
    </xdr:from>
    <xdr:ext cx="346075" cy="193675"/>
    <xdr:sp macro="" textlink="">
      <xdr:nvSpPr>
        <xdr:cNvPr id="3075" name="Check Box 11" hidden="1">
          <a:extLst>
            <a:ext uri="{63B3BB69-23CF-44E3-9099-C40C66FF867C}">
              <a14:compatExt xmlns:a14="http://schemas.microsoft.com/office/drawing/2010/main" spid="_x0000_s3083"/>
            </a:ext>
            <a:ext uri="{FF2B5EF4-FFF2-40B4-BE49-F238E27FC236}">
              <a16:creationId xmlns:a16="http://schemas.microsoft.com/office/drawing/2014/main" id="{08085B1F-AF08-41B8-AD53-66F7A00C4A29}"/>
            </a:ext>
          </a:extLst>
        </xdr:cNvPr>
        <xdr:cNvSpPr/>
      </xdr:nvSpPr>
      <xdr:spPr bwMode="auto">
        <a:xfrm>
          <a:off x="2843742" y="1139719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47</xdr:row>
      <xdr:rowOff>0</xdr:rowOff>
    </xdr:from>
    <xdr:ext cx="342900" cy="187325"/>
    <xdr:sp macro="" textlink="">
      <xdr:nvSpPr>
        <xdr:cNvPr id="3078" name="Check Box 18" hidden="1">
          <a:extLst>
            <a:ext uri="{63B3BB69-23CF-44E3-9099-C40C66FF867C}">
              <a14:compatExt xmlns:a14="http://schemas.microsoft.com/office/drawing/2010/main" spid="_x0000_s3090"/>
            </a:ext>
            <a:ext uri="{FF2B5EF4-FFF2-40B4-BE49-F238E27FC236}">
              <a16:creationId xmlns:a16="http://schemas.microsoft.com/office/drawing/2014/main" id="{C3C1532D-EC87-4E06-89F9-384C2735CFC6}"/>
            </a:ext>
          </a:extLst>
        </xdr:cNvPr>
        <xdr:cNvSpPr/>
      </xdr:nvSpPr>
      <xdr:spPr bwMode="auto">
        <a:xfrm>
          <a:off x="2853267" y="1211791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47</xdr:row>
      <xdr:rowOff>0</xdr:rowOff>
    </xdr:from>
    <xdr:ext cx="346075" cy="190500"/>
    <xdr:sp macro="" textlink="">
      <xdr:nvSpPr>
        <xdr:cNvPr id="3095" name="Check Box 10" hidden="1">
          <a:extLst>
            <a:ext uri="{63B3BB69-23CF-44E3-9099-C40C66FF867C}">
              <a14:compatExt xmlns:a14="http://schemas.microsoft.com/office/drawing/2010/main" spid="_x0000_s3082"/>
            </a:ext>
            <a:ext uri="{FF2B5EF4-FFF2-40B4-BE49-F238E27FC236}">
              <a16:creationId xmlns:a16="http://schemas.microsoft.com/office/drawing/2014/main" id="{A582171C-451D-43F5-BAE2-C06A154BFFDC}"/>
            </a:ext>
          </a:extLst>
        </xdr:cNvPr>
        <xdr:cNvSpPr/>
      </xdr:nvSpPr>
      <xdr:spPr bwMode="auto">
        <a:xfrm>
          <a:off x="2843742" y="121179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47</xdr:row>
      <xdr:rowOff>9525</xdr:rowOff>
    </xdr:from>
    <xdr:ext cx="346075" cy="193675"/>
    <xdr:sp macro="" textlink="">
      <xdr:nvSpPr>
        <xdr:cNvPr id="3097" name="Check Box 11" hidden="1">
          <a:extLst>
            <a:ext uri="{63B3BB69-23CF-44E3-9099-C40C66FF867C}">
              <a14:compatExt xmlns:a14="http://schemas.microsoft.com/office/drawing/2010/main" spid="_x0000_s3083"/>
            </a:ext>
            <a:ext uri="{FF2B5EF4-FFF2-40B4-BE49-F238E27FC236}">
              <a16:creationId xmlns:a16="http://schemas.microsoft.com/office/drawing/2014/main" id="{D8916380-5605-46FB-876A-271385FEA93F}"/>
            </a:ext>
          </a:extLst>
        </xdr:cNvPr>
        <xdr:cNvSpPr/>
      </xdr:nvSpPr>
      <xdr:spPr bwMode="auto">
        <a:xfrm>
          <a:off x="2843742" y="1212744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48</xdr:row>
      <xdr:rowOff>0</xdr:rowOff>
    </xdr:from>
    <xdr:ext cx="342900" cy="187325"/>
    <xdr:sp macro="" textlink="">
      <xdr:nvSpPr>
        <xdr:cNvPr id="3098" name="Check Box 18" hidden="1">
          <a:extLst>
            <a:ext uri="{63B3BB69-23CF-44E3-9099-C40C66FF867C}">
              <a14:compatExt xmlns:a14="http://schemas.microsoft.com/office/drawing/2010/main" spid="_x0000_s3090"/>
            </a:ext>
            <a:ext uri="{FF2B5EF4-FFF2-40B4-BE49-F238E27FC236}">
              <a16:creationId xmlns:a16="http://schemas.microsoft.com/office/drawing/2014/main" id="{0492A9DA-1D87-4CAA-99A4-58872356DEE8}"/>
            </a:ext>
          </a:extLst>
        </xdr:cNvPr>
        <xdr:cNvSpPr/>
      </xdr:nvSpPr>
      <xdr:spPr bwMode="auto">
        <a:xfrm>
          <a:off x="2853267" y="1211791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48</xdr:row>
      <xdr:rowOff>0</xdr:rowOff>
    </xdr:from>
    <xdr:ext cx="346075" cy="190500"/>
    <xdr:sp macro="" textlink="">
      <xdr:nvSpPr>
        <xdr:cNvPr id="3099" name="Check Box 10" hidden="1">
          <a:extLst>
            <a:ext uri="{63B3BB69-23CF-44E3-9099-C40C66FF867C}">
              <a14:compatExt xmlns:a14="http://schemas.microsoft.com/office/drawing/2010/main" spid="_x0000_s3082"/>
            </a:ext>
            <a:ext uri="{FF2B5EF4-FFF2-40B4-BE49-F238E27FC236}">
              <a16:creationId xmlns:a16="http://schemas.microsoft.com/office/drawing/2014/main" id="{C5CDFB9B-FF4E-439A-B5F5-4E09AE768CC6}"/>
            </a:ext>
          </a:extLst>
        </xdr:cNvPr>
        <xdr:cNvSpPr/>
      </xdr:nvSpPr>
      <xdr:spPr bwMode="auto">
        <a:xfrm>
          <a:off x="2843742" y="121179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48</xdr:row>
      <xdr:rowOff>9525</xdr:rowOff>
    </xdr:from>
    <xdr:ext cx="346075" cy="193675"/>
    <xdr:sp macro="" textlink="">
      <xdr:nvSpPr>
        <xdr:cNvPr id="3102" name="Check Box 11" hidden="1">
          <a:extLst>
            <a:ext uri="{63B3BB69-23CF-44E3-9099-C40C66FF867C}">
              <a14:compatExt xmlns:a14="http://schemas.microsoft.com/office/drawing/2010/main" spid="_x0000_s3083"/>
            </a:ext>
            <a:ext uri="{FF2B5EF4-FFF2-40B4-BE49-F238E27FC236}">
              <a16:creationId xmlns:a16="http://schemas.microsoft.com/office/drawing/2014/main" id="{077930EF-2135-485C-B51B-6FF17BCF1A1A}"/>
            </a:ext>
          </a:extLst>
        </xdr:cNvPr>
        <xdr:cNvSpPr/>
      </xdr:nvSpPr>
      <xdr:spPr bwMode="auto">
        <a:xfrm>
          <a:off x="2843742" y="1212744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49</xdr:row>
      <xdr:rowOff>0</xdr:rowOff>
    </xdr:from>
    <xdr:ext cx="342900" cy="187325"/>
    <xdr:sp macro="" textlink="">
      <xdr:nvSpPr>
        <xdr:cNvPr id="3108" name="Check Box 18" hidden="1">
          <a:extLst>
            <a:ext uri="{63B3BB69-23CF-44E3-9099-C40C66FF867C}">
              <a14:compatExt xmlns:a14="http://schemas.microsoft.com/office/drawing/2010/main" spid="_x0000_s3090"/>
            </a:ext>
            <a:ext uri="{FF2B5EF4-FFF2-40B4-BE49-F238E27FC236}">
              <a16:creationId xmlns:a16="http://schemas.microsoft.com/office/drawing/2014/main" id="{059841C7-2C7A-4EFF-847F-003B36F4EF47}"/>
            </a:ext>
          </a:extLst>
        </xdr:cNvPr>
        <xdr:cNvSpPr/>
      </xdr:nvSpPr>
      <xdr:spPr bwMode="auto">
        <a:xfrm>
          <a:off x="2853267" y="1211791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49</xdr:row>
      <xdr:rowOff>0</xdr:rowOff>
    </xdr:from>
    <xdr:ext cx="346075" cy="190500"/>
    <xdr:sp macro="" textlink="">
      <xdr:nvSpPr>
        <xdr:cNvPr id="3109" name="Check Box 10" hidden="1">
          <a:extLst>
            <a:ext uri="{63B3BB69-23CF-44E3-9099-C40C66FF867C}">
              <a14:compatExt xmlns:a14="http://schemas.microsoft.com/office/drawing/2010/main" spid="_x0000_s3082"/>
            </a:ext>
            <a:ext uri="{FF2B5EF4-FFF2-40B4-BE49-F238E27FC236}">
              <a16:creationId xmlns:a16="http://schemas.microsoft.com/office/drawing/2014/main" id="{B838ACCB-615B-4C42-B7CE-049A1D9B00C7}"/>
            </a:ext>
          </a:extLst>
        </xdr:cNvPr>
        <xdr:cNvSpPr/>
      </xdr:nvSpPr>
      <xdr:spPr bwMode="auto">
        <a:xfrm>
          <a:off x="2843742" y="121179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49</xdr:row>
      <xdr:rowOff>9525</xdr:rowOff>
    </xdr:from>
    <xdr:ext cx="346075" cy="193675"/>
    <xdr:sp macro="" textlink="">
      <xdr:nvSpPr>
        <xdr:cNvPr id="3110" name="Check Box 11" hidden="1">
          <a:extLst>
            <a:ext uri="{63B3BB69-23CF-44E3-9099-C40C66FF867C}">
              <a14:compatExt xmlns:a14="http://schemas.microsoft.com/office/drawing/2010/main" spid="_x0000_s3083"/>
            </a:ext>
            <a:ext uri="{FF2B5EF4-FFF2-40B4-BE49-F238E27FC236}">
              <a16:creationId xmlns:a16="http://schemas.microsoft.com/office/drawing/2014/main" id="{3557C5F6-8EB2-4595-AB53-6543389FB261}"/>
            </a:ext>
          </a:extLst>
        </xdr:cNvPr>
        <xdr:cNvSpPr/>
      </xdr:nvSpPr>
      <xdr:spPr bwMode="auto">
        <a:xfrm>
          <a:off x="2843742" y="1212744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133350</xdr:colOff>
      <xdr:row>50</xdr:row>
      <xdr:rowOff>0</xdr:rowOff>
    </xdr:from>
    <xdr:ext cx="342900" cy="187325"/>
    <xdr:sp macro="" textlink="">
      <xdr:nvSpPr>
        <xdr:cNvPr id="3111" name="Check Box 18" hidden="1">
          <a:extLst>
            <a:ext uri="{63B3BB69-23CF-44E3-9099-C40C66FF867C}">
              <a14:compatExt xmlns:a14="http://schemas.microsoft.com/office/drawing/2010/main" spid="_x0000_s3090"/>
            </a:ext>
            <a:ext uri="{FF2B5EF4-FFF2-40B4-BE49-F238E27FC236}">
              <a16:creationId xmlns:a16="http://schemas.microsoft.com/office/drawing/2014/main" id="{67B2F53C-1CD3-47B7-83A4-414C19DB19F3}"/>
            </a:ext>
          </a:extLst>
        </xdr:cNvPr>
        <xdr:cNvSpPr/>
      </xdr:nvSpPr>
      <xdr:spPr bwMode="auto">
        <a:xfrm>
          <a:off x="2853267" y="12117917"/>
          <a:ext cx="342900" cy="187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50</xdr:row>
      <xdr:rowOff>0</xdr:rowOff>
    </xdr:from>
    <xdr:ext cx="346075" cy="190500"/>
    <xdr:sp macro="" textlink="">
      <xdr:nvSpPr>
        <xdr:cNvPr id="3112" name="Check Box 10" hidden="1">
          <a:extLst>
            <a:ext uri="{63B3BB69-23CF-44E3-9099-C40C66FF867C}">
              <a14:compatExt xmlns:a14="http://schemas.microsoft.com/office/drawing/2010/main" spid="_x0000_s3082"/>
            </a:ext>
            <a:ext uri="{FF2B5EF4-FFF2-40B4-BE49-F238E27FC236}">
              <a16:creationId xmlns:a16="http://schemas.microsoft.com/office/drawing/2014/main" id="{3F48D610-6951-431D-9BB7-3813C927726D}"/>
            </a:ext>
          </a:extLst>
        </xdr:cNvPr>
        <xdr:cNvSpPr/>
      </xdr:nvSpPr>
      <xdr:spPr bwMode="auto">
        <a:xfrm>
          <a:off x="2843742" y="12117917"/>
          <a:ext cx="3460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123825</xdr:colOff>
      <xdr:row>50</xdr:row>
      <xdr:rowOff>9525</xdr:rowOff>
    </xdr:from>
    <xdr:ext cx="346075" cy="193675"/>
    <xdr:sp macro="" textlink="">
      <xdr:nvSpPr>
        <xdr:cNvPr id="3113" name="Check Box 11" hidden="1">
          <a:extLst>
            <a:ext uri="{63B3BB69-23CF-44E3-9099-C40C66FF867C}">
              <a14:compatExt xmlns:a14="http://schemas.microsoft.com/office/drawing/2010/main" spid="_x0000_s3083"/>
            </a:ext>
            <a:ext uri="{FF2B5EF4-FFF2-40B4-BE49-F238E27FC236}">
              <a16:creationId xmlns:a16="http://schemas.microsoft.com/office/drawing/2014/main" id="{E85C991B-84FE-4171-AB46-A6D47B3BAB1E}"/>
            </a:ext>
          </a:extLst>
        </xdr:cNvPr>
        <xdr:cNvSpPr/>
      </xdr:nvSpPr>
      <xdr:spPr bwMode="auto">
        <a:xfrm>
          <a:off x="2843742" y="12127442"/>
          <a:ext cx="346075" cy="193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11</xdr:col>
      <xdr:colOff>771525</xdr:colOff>
      <xdr:row>9</xdr:row>
      <xdr:rowOff>28575</xdr:rowOff>
    </xdr:from>
    <xdr:to>
      <xdr:col>13</xdr:col>
      <xdr:colOff>152400</xdr:colOff>
      <xdr:row>10</xdr:row>
      <xdr:rowOff>38100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78820B46-99BF-44E0-8181-586D6D0EE2F7}"/>
            </a:ext>
          </a:extLst>
        </xdr:cNvPr>
        <xdr:cNvSpPr/>
      </xdr:nvSpPr>
      <xdr:spPr bwMode="auto">
        <a:xfrm>
          <a:off x="3409950" y="375285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838200</xdr:colOff>
      <xdr:row>9</xdr:row>
      <xdr:rowOff>28575</xdr:rowOff>
    </xdr:from>
    <xdr:to>
      <xdr:col>13</xdr:col>
      <xdr:colOff>342900</xdr:colOff>
      <xdr:row>10</xdr:row>
      <xdr:rowOff>38100</xdr:rowOff>
    </xdr:to>
    <xdr:sp macro="" textlink="">
      <xdr:nvSpPr>
        <xdr:cNvPr id="3" name="Check Box 5" hidden="1">
          <a:extLst>
            <a:ext uri="{63B3BB69-23CF-44E3-9099-C40C66FF867C}">
              <a14:compatExt xmlns:a14="http://schemas.microsoft.com/office/drawing/2010/main" spid="_x0000_s3077"/>
            </a:ext>
            <a:ext uri="{FF2B5EF4-FFF2-40B4-BE49-F238E27FC236}">
              <a16:creationId xmlns:a16="http://schemas.microsoft.com/office/drawing/2014/main" id="{65A725D6-EBF0-4110-AE79-2B249611D840}"/>
            </a:ext>
          </a:extLst>
        </xdr:cNvPr>
        <xdr:cNvSpPr/>
      </xdr:nvSpPr>
      <xdr:spPr bwMode="auto">
        <a:xfrm>
          <a:off x="4524375" y="375285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771525</xdr:colOff>
      <xdr:row>10</xdr:row>
      <xdr:rowOff>28575</xdr:rowOff>
    </xdr:from>
    <xdr:to>
      <xdr:col>13</xdr:col>
      <xdr:colOff>152400</xdr:colOff>
      <xdr:row>11</xdr:row>
      <xdr:rowOff>38100</xdr:rowOff>
    </xdr:to>
    <xdr:sp macro="" textlink="">
      <xdr:nvSpPr>
        <xdr:cNvPr id="4" name="Check Box 29" hidden="1">
          <a:extLst>
            <a:ext uri="{63B3BB69-23CF-44E3-9099-C40C66FF867C}">
              <a14:compatExt xmlns:a14="http://schemas.microsoft.com/office/drawing/2010/main" spid="_x0000_s3101"/>
            </a:ext>
            <a:ext uri="{FF2B5EF4-FFF2-40B4-BE49-F238E27FC236}">
              <a16:creationId xmlns:a16="http://schemas.microsoft.com/office/drawing/2014/main" id="{B03D1521-2C3A-4801-A854-035A7FDE6836}"/>
            </a:ext>
          </a:extLst>
        </xdr:cNvPr>
        <xdr:cNvSpPr/>
      </xdr:nvSpPr>
      <xdr:spPr bwMode="auto">
        <a:xfrm>
          <a:off x="3409950" y="40005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838200</xdr:colOff>
      <xdr:row>10</xdr:row>
      <xdr:rowOff>28575</xdr:rowOff>
    </xdr:from>
    <xdr:to>
      <xdr:col>13</xdr:col>
      <xdr:colOff>342900</xdr:colOff>
      <xdr:row>11</xdr:row>
      <xdr:rowOff>38100</xdr:rowOff>
    </xdr:to>
    <xdr:sp macro="" textlink="">
      <xdr:nvSpPr>
        <xdr:cNvPr id="5" name="Check Box 31" hidden="1">
          <a:extLst>
            <a:ext uri="{63B3BB69-23CF-44E3-9099-C40C66FF867C}">
              <a14:compatExt xmlns:a14="http://schemas.microsoft.com/office/drawing/2010/main" spid="_x0000_s3103"/>
            </a:ext>
            <a:ext uri="{FF2B5EF4-FFF2-40B4-BE49-F238E27FC236}">
              <a16:creationId xmlns:a16="http://schemas.microsoft.com/office/drawing/2014/main" id="{66FB6F6A-91B2-48BD-88D2-1C2D82310D1F}"/>
            </a:ext>
          </a:extLst>
        </xdr:cNvPr>
        <xdr:cNvSpPr/>
      </xdr:nvSpPr>
      <xdr:spPr bwMode="auto">
        <a:xfrm>
          <a:off x="4524375" y="40005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771525</xdr:colOff>
      <xdr:row>8</xdr:row>
      <xdr:rowOff>28575</xdr:rowOff>
    </xdr:from>
    <xdr:to>
      <xdr:col>13</xdr:col>
      <xdr:colOff>152400</xdr:colOff>
      <xdr:row>9</xdr:row>
      <xdr:rowOff>38100</xdr:rowOff>
    </xdr:to>
    <xdr:sp macro="" textlink="">
      <xdr:nvSpPr>
        <xdr:cNvPr id="6" name="Check Box 32" hidden="1">
          <a:extLst>
            <a:ext uri="{63B3BB69-23CF-44E3-9099-C40C66FF867C}">
              <a14:compatExt xmlns:a14="http://schemas.microsoft.com/office/drawing/2010/main" spid="_x0000_s3104"/>
            </a:ext>
            <a:ext uri="{FF2B5EF4-FFF2-40B4-BE49-F238E27FC236}">
              <a16:creationId xmlns:a16="http://schemas.microsoft.com/office/drawing/2014/main" id="{11BB5329-ED89-492B-81AE-6C8723E46E1E}"/>
            </a:ext>
          </a:extLst>
        </xdr:cNvPr>
        <xdr:cNvSpPr/>
      </xdr:nvSpPr>
      <xdr:spPr bwMode="auto">
        <a:xfrm>
          <a:off x="3409950"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838200</xdr:colOff>
      <xdr:row>8</xdr:row>
      <xdr:rowOff>28575</xdr:rowOff>
    </xdr:from>
    <xdr:to>
      <xdr:col>13</xdr:col>
      <xdr:colOff>342900</xdr:colOff>
      <xdr:row>9</xdr:row>
      <xdr:rowOff>38100</xdr:rowOff>
    </xdr:to>
    <xdr:sp macro="" textlink="">
      <xdr:nvSpPr>
        <xdr:cNvPr id="7" name="Check Box 33" hidden="1">
          <a:extLst>
            <a:ext uri="{63B3BB69-23CF-44E3-9099-C40C66FF867C}">
              <a14:compatExt xmlns:a14="http://schemas.microsoft.com/office/drawing/2010/main" spid="_x0000_s3105"/>
            </a:ext>
            <a:ext uri="{FF2B5EF4-FFF2-40B4-BE49-F238E27FC236}">
              <a16:creationId xmlns:a16="http://schemas.microsoft.com/office/drawing/2014/main" id="{E6D05842-120E-467B-9228-B7B23ADB34F9}"/>
            </a:ext>
          </a:extLst>
        </xdr:cNvPr>
        <xdr:cNvSpPr/>
      </xdr:nvSpPr>
      <xdr:spPr bwMode="auto">
        <a:xfrm>
          <a:off x="4524375"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838200</xdr:colOff>
      <xdr:row>8</xdr:row>
      <xdr:rowOff>28575</xdr:rowOff>
    </xdr:from>
    <xdr:to>
      <xdr:col>13</xdr:col>
      <xdr:colOff>342900</xdr:colOff>
      <xdr:row>9</xdr:row>
      <xdr:rowOff>38100</xdr:rowOff>
    </xdr:to>
    <xdr:sp macro="" textlink="">
      <xdr:nvSpPr>
        <xdr:cNvPr id="8" name="Check Box 35" hidden="1">
          <a:extLst>
            <a:ext uri="{63B3BB69-23CF-44E3-9099-C40C66FF867C}">
              <a14:compatExt xmlns:a14="http://schemas.microsoft.com/office/drawing/2010/main" spid="_x0000_s3107"/>
            </a:ext>
            <a:ext uri="{FF2B5EF4-FFF2-40B4-BE49-F238E27FC236}">
              <a16:creationId xmlns:a16="http://schemas.microsoft.com/office/drawing/2014/main" id="{5E35FE3D-734F-480F-83B0-1A0D755F7976}"/>
            </a:ext>
          </a:extLst>
        </xdr:cNvPr>
        <xdr:cNvSpPr/>
      </xdr:nvSpPr>
      <xdr:spPr bwMode="auto">
        <a:xfrm>
          <a:off x="4524375" y="3505200"/>
          <a:ext cx="3429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771525</xdr:colOff>
      <xdr:row>2</xdr:row>
      <xdr:rowOff>28575</xdr:rowOff>
    </xdr:from>
    <xdr:ext cx="342900" cy="200025"/>
    <xdr:sp macro="" textlink="">
      <xdr:nvSpPr>
        <xdr:cNvPr id="9" name="Check Box 32" hidden="1">
          <a:extLst>
            <a:ext uri="{63B3BB69-23CF-44E3-9099-C40C66FF867C}">
              <a14:compatExt xmlns:a14="http://schemas.microsoft.com/office/drawing/2010/main" spid="_x0000_s3104"/>
            </a:ext>
            <a:ext uri="{FF2B5EF4-FFF2-40B4-BE49-F238E27FC236}">
              <a16:creationId xmlns:a16="http://schemas.microsoft.com/office/drawing/2014/main" id="{4970F956-55DA-4169-A8E7-335D6A10348C}"/>
            </a:ext>
          </a:extLst>
        </xdr:cNvPr>
        <xdr:cNvSpPr/>
      </xdr:nvSpPr>
      <xdr:spPr bwMode="auto">
        <a:xfrm>
          <a:off x="61722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838200</xdr:colOff>
      <xdr:row>3</xdr:row>
      <xdr:rowOff>28575</xdr:rowOff>
    </xdr:from>
    <xdr:ext cx="342900" cy="200025"/>
    <xdr:sp macro="" textlink="">
      <xdr:nvSpPr>
        <xdr:cNvPr id="10" name="Check Box 33" hidden="1">
          <a:extLst>
            <a:ext uri="{63B3BB69-23CF-44E3-9099-C40C66FF867C}">
              <a14:compatExt xmlns:a14="http://schemas.microsoft.com/office/drawing/2010/main" spid="_x0000_s3105"/>
            </a:ext>
            <a:ext uri="{FF2B5EF4-FFF2-40B4-BE49-F238E27FC236}">
              <a16:creationId xmlns:a16="http://schemas.microsoft.com/office/drawing/2014/main" id="{A782FE55-18AD-4F91-AEFC-E088CA3EE00C}"/>
            </a:ext>
          </a:extLst>
        </xdr:cNvPr>
        <xdr:cNvSpPr/>
      </xdr:nvSpPr>
      <xdr:spPr bwMode="auto">
        <a:xfrm>
          <a:off x="70104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838200</xdr:colOff>
      <xdr:row>3</xdr:row>
      <xdr:rowOff>28575</xdr:rowOff>
    </xdr:from>
    <xdr:ext cx="342900" cy="200025"/>
    <xdr:sp macro="" textlink="">
      <xdr:nvSpPr>
        <xdr:cNvPr id="11" name="Check Box 35" hidden="1">
          <a:extLst>
            <a:ext uri="{63B3BB69-23CF-44E3-9099-C40C66FF867C}">
              <a14:compatExt xmlns:a14="http://schemas.microsoft.com/office/drawing/2010/main" spid="_x0000_s3107"/>
            </a:ext>
            <a:ext uri="{FF2B5EF4-FFF2-40B4-BE49-F238E27FC236}">
              <a16:creationId xmlns:a16="http://schemas.microsoft.com/office/drawing/2014/main" id="{7F2B272D-7643-45FB-A5F1-0FF20285D1B7}"/>
            </a:ext>
          </a:extLst>
        </xdr:cNvPr>
        <xdr:cNvSpPr/>
      </xdr:nvSpPr>
      <xdr:spPr bwMode="auto">
        <a:xfrm>
          <a:off x="70104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4</xdr:row>
      <xdr:rowOff>28575</xdr:rowOff>
    </xdr:from>
    <xdr:ext cx="342900" cy="200025"/>
    <xdr:sp macro="" textlink="">
      <xdr:nvSpPr>
        <xdr:cNvPr id="12" name="Check Box 1" hidden="1">
          <a:extLst>
            <a:ext uri="{63B3BB69-23CF-44E3-9099-C40C66FF867C}">
              <a14:compatExt xmlns:a14="http://schemas.microsoft.com/office/drawing/2010/main" spid="_x0000_s3073"/>
            </a:ext>
            <a:ext uri="{FF2B5EF4-FFF2-40B4-BE49-F238E27FC236}">
              <a16:creationId xmlns:a16="http://schemas.microsoft.com/office/drawing/2014/main" id="{B084C723-65D2-4A62-887F-AAA4B97F33E3}"/>
            </a:ext>
          </a:extLst>
        </xdr:cNvPr>
        <xdr:cNvSpPr/>
      </xdr:nvSpPr>
      <xdr:spPr bwMode="auto">
        <a:xfrm>
          <a:off x="6172200" y="17716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838200</xdr:colOff>
      <xdr:row>4</xdr:row>
      <xdr:rowOff>28575</xdr:rowOff>
    </xdr:from>
    <xdr:ext cx="342900" cy="200025"/>
    <xdr:sp macro="" textlink="">
      <xdr:nvSpPr>
        <xdr:cNvPr id="13" name="Check Box 5" hidden="1">
          <a:extLst>
            <a:ext uri="{63B3BB69-23CF-44E3-9099-C40C66FF867C}">
              <a14:compatExt xmlns:a14="http://schemas.microsoft.com/office/drawing/2010/main" spid="_x0000_s3077"/>
            </a:ext>
            <a:ext uri="{FF2B5EF4-FFF2-40B4-BE49-F238E27FC236}">
              <a16:creationId xmlns:a16="http://schemas.microsoft.com/office/drawing/2014/main" id="{09E46F70-E3CD-4C03-8347-2BCC3115D103}"/>
            </a:ext>
          </a:extLst>
        </xdr:cNvPr>
        <xdr:cNvSpPr/>
      </xdr:nvSpPr>
      <xdr:spPr bwMode="auto">
        <a:xfrm>
          <a:off x="7010400" y="17716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3</xdr:row>
      <xdr:rowOff>28575</xdr:rowOff>
    </xdr:from>
    <xdr:ext cx="342900" cy="200025"/>
    <xdr:sp macro="" textlink="">
      <xdr:nvSpPr>
        <xdr:cNvPr id="14" name="Check Box 32" hidden="1">
          <a:extLst>
            <a:ext uri="{63B3BB69-23CF-44E3-9099-C40C66FF867C}">
              <a14:compatExt xmlns:a14="http://schemas.microsoft.com/office/drawing/2010/main" spid="_x0000_s3104"/>
            </a:ext>
            <a:ext uri="{FF2B5EF4-FFF2-40B4-BE49-F238E27FC236}">
              <a16:creationId xmlns:a16="http://schemas.microsoft.com/office/drawing/2014/main" id="{E6F8CF2B-FC09-449A-9F3E-A509A944292C}"/>
            </a:ext>
          </a:extLst>
        </xdr:cNvPr>
        <xdr:cNvSpPr/>
      </xdr:nvSpPr>
      <xdr:spPr bwMode="auto">
        <a:xfrm>
          <a:off x="61722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838200</xdr:colOff>
      <xdr:row>3</xdr:row>
      <xdr:rowOff>28575</xdr:rowOff>
    </xdr:from>
    <xdr:ext cx="342900" cy="200025"/>
    <xdr:sp macro="" textlink="">
      <xdr:nvSpPr>
        <xdr:cNvPr id="15" name="Check Box 33" hidden="1">
          <a:extLst>
            <a:ext uri="{63B3BB69-23CF-44E3-9099-C40C66FF867C}">
              <a14:compatExt xmlns:a14="http://schemas.microsoft.com/office/drawing/2010/main" spid="_x0000_s3105"/>
            </a:ext>
            <a:ext uri="{FF2B5EF4-FFF2-40B4-BE49-F238E27FC236}">
              <a16:creationId xmlns:a16="http://schemas.microsoft.com/office/drawing/2014/main" id="{7E3F8A1E-3275-4A92-A95C-4BDBB9BEF7F6}"/>
            </a:ext>
          </a:extLst>
        </xdr:cNvPr>
        <xdr:cNvSpPr/>
      </xdr:nvSpPr>
      <xdr:spPr bwMode="auto">
        <a:xfrm>
          <a:off x="70104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838200</xdr:colOff>
      <xdr:row>3</xdr:row>
      <xdr:rowOff>28575</xdr:rowOff>
    </xdr:from>
    <xdr:ext cx="342900" cy="200025"/>
    <xdr:sp macro="" textlink="">
      <xdr:nvSpPr>
        <xdr:cNvPr id="16" name="Check Box 35" hidden="1">
          <a:extLst>
            <a:ext uri="{63B3BB69-23CF-44E3-9099-C40C66FF867C}">
              <a14:compatExt xmlns:a14="http://schemas.microsoft.com/office/drawing/2010/main" spid="_x0000_s3107"/>
            </a:ext>
            <a:ext uri="{FF2B5EF4-FFF2-40B4-BE49-F238E27FC236}">
              <a16:creationId xmlns:a16="http://schemas.microsoft.com/office/drawing/2014/main" id="{7D848AF6-6FD7-418C-BC57-65ECCC0DDAB5}"/>
            </a:ext>
          </a:extLst>
        </xdr:cNvPr>
        <xdr:cNvSpPr/>
      </xdr:nvSpPr>
      <xdr:spPr bwMode="auto">
        <a:xfrm>
          <a:off x="7010400" y="157162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771525</xdr:colOff>
      <xdr:row>3</xdr:row>
      <xdr:rowOff>28575</xdr:rowOff>
    </xdr:from>
    <xdr:ext cx="342900" cy="200025"/>
    <xdr:sp macro="" textlink="">
      <xdr:nvSpPr>
        <xdr:cNvPr id="17" name="Check Box 1" hidden="1">
          <a:extLst>
            <a:ext uri="{63B3BB69-23CF-44E3-9099-C40C66FF867C}">
              <a14:compatExt xmlns:a14="http://schemas.microsoft.com/office/drawing/2010/main" spid="_x0000_s3073"/>
            </a:ext>
            <a:ext uri="{FF2B5EF4-FFF2-40B4-BE49-F238E27FC236}">
              <a16:creationId xmlns:a16="http://schemas.microsoft.com/office/drawing/2014/main" id="{A7DCCBE5-B9CE-4643-8829-F097329CF34A}"/>
            </a:ext>
          </a:extLst>
        </xdr:cNvPr>
        <xdr:cNvSpPr/>
      </xdr:nvSpPr>
      <xdr:spPr bwMode="auto">
        <a:xfrm>
          <a:off x="6172200" y="178117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838200</xdr:colOff>
      <xdr:row>3</xdr:row>
      <xdr:rowOff>28575</xdr:rowOff>
    </xdr:from>
    <xdr:ext cx="342900" cy="200025"/>
    <xdr:sp macro="" textlink="">
      <xdr:nvSpPr>
        <xdr:cNvPr id="18" name="Check Box 5" hidden="1">
          <a:extLst>
            <a:ext uri="{63B3BB69-23CF-44E3-9099-C40C66FF867C}">
              <a14:compatExt xmlns:a14="http://schemas.microsoft.com/office/drawing/2010/main" spid="_x0000_s3077"/>
            </a:ext>
            <a:ext uri="{FF2B5EF4-FFF2-40B4-BE49-F238E27FC236}">
              <a16:creationId xmlns:a16="http://schemas.microsoft.com/office/drawing/2014/main" id="{1AC9C268-5321-42D4-ADED-9883C65A0FA6}"/>
            </a:ext>
          </a:extLst>
        </xdr:cNvPr>
        <xdr:cNvSpPr/>
      </xdr:nvSpPr>
      <xdr:spPr bwMode="auto">
        <a:xfrm>
          <a:off x="7010400" y="1781175"/>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771525</xdr:colOff>
      <xdr:row>4</xdr:row>
      <xdr:rowOff>28575</xdr:rowOff>
    </xdr:from>
    <xdr:ext cx="342900" cy="200025"/>
    <xdr:sp macro="" textlink="">
      <xdr:nvSpPr>
        <xdr:cNvPr id="19" name="Check Box 29" hidden="1">
          <a:extLst>
            <a:ext uri="{63B3BB69-23CF-44E3-9099-C40C66FF867C}">
              <a14:compatExt xmlns:a14="http://schemas.microsoft.com/office/drawing/2010/main" spid="_x0000_s3101"/>
            </a:ext>
            <a:ext uri="{FF2B5EF4-FFF2-40B4-BE49-F238E27FC236}">
              <a16:creationId xmlns:a16="http://schemas.microsoft.com/office/drawing/2014/main" id="{85BBD920-FC64-4842-A180-9CFA8EBBDE50}"/>
            </a:ext>
          </a:extLst>
        </xdr:cNvPr>
        <xdr:cNvSpPr/>
      </xdr:nvSpPr>
      <xdr:spPr bwMode="auto">
        <a:xfrm>
          <a:off x="6172200" y="198120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838200</xdr:colOff>
      <xdr:row>4</xdr:row>
      <xdr:rowOff>28575</xdr:rowOff>
    </xdr:from>
    <xdr:ext cx="342900" cy="200025"/>
    <xdr:sp macro="" textlink="">
      <xdr:nvSpPr>
        <xdr:cNvPr id="20" name="Check Box 31" hidden="1">
          <a:extLst>
            <a:ext uri="{63B3BB69-23CF-44E3-9099-C40C66FF867C}">
              <a14:compatExt xmlns:a14="http://schemas.microsoft.com/office/drawing/2010/main" spid="_x0000_s3103"/>
            </a:ext>
            <a:ext uri="{FF2B5EF4-FFF2-40B4-BE49-F238E27FC236}">
              <a16:creationId xmlns:a16="http://schemas.microsoft.com/office/drawing/2014/main" id="{5B9AE465-8BC2-44FC-952E-06515A898199}"/>
            </a:ext>
          </a:extLst>
        </xdr:cNvPr>
        <xdr:cNvSpPr/>
      </xdr:nvSpPr>
      <xdr:spPr bwMode="auto">
        <a:xfrm>
          <a:off x="7010400" y="198120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4</xdr:row>
      <xdr:rowOff>28575</xdr:rowOff>
    </xdr:from>
    <xdr:ext cx="342900" cy="200025"/>
    <xdr:sp macro="" textlink="">
      <xdr:nvSpPr>
        <xdr:cNvPr id="21" name="Check Box 32" hidden="1">
          <a:extLst>
            <a:ext uri="{63B3BB69-23CF-44E3-9099-C40C66FF867C}">
              <a14:compatExt xmlns:a14="http://schemas.microsoft.com/office/drawing/2010/main" spid="_x0000_s3104"/>
            </a:ext>
            <a:ext uri="{FF2B5EF4-FFF2-40B4-BE49-F238E27FC236}">
              <a16:creationId xmlns:a16="http://schemas.microsoft.com/office/drawing/2014/main" id="{1B156F8C-332A-43AD-85C3-3CC72F033288}"/>
            </a:ext>
          </a:extLst>
        </xdr:cNvPr>
        <xdr:cNvSpPr/>
      </xdr:nvSpPr>
      <xdr:spPr bwMode="auto">
        <a:xfrm>
          <a:off x="4038600" y="9842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5</xdr:row>
      <xdr:rowOff>28575</xdr:rowOff>
    </xdr:from>
    <xdr:ext cx="342900" cy="200025"/>
    <xdr:sp macro="" textlink="">
      <xdr:nvSpPr>
        <xdr:cNvPr id="22" name="Check Box 32" hidden="1">
          <a:extLst>
            <a:ext uri="{63B3BB69-23CF-44E3-9099-C40C66FF867C}">
              <a14:compatExt xmlns:a14="http://schemas.microsoft.com/office/drawing/2010/main" spid="_x0000_s3104"/>
            </a:ext>
            <a:ext uri="{FF2B5EF4-FFF2-40B4-BE49-F238E27FC236}">
              <a16:creationId xmlns:a16="http://schemas.microsoft.com/office/drawing/2014/main" id="{65151E9B-3A79-4EF2-879D-B159937E694F}"/>
            </a:ext>
          </a:extLst>
        </xdr:cNvPr>
        <xdr:cNvSpPr/>
      </xdr:nvSpPr>
      <xdr:spPr bwMode="auto">
        <a:xfrm>
          <a:off x="4038600" y="9842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6</xdr:row>
      <xdr:rowOff>28575</xdr:rowOff>
    </xdr:from>
    <xdr:ext cx="342900" cy="200025"/>
    <xdr:sp macro="" textlink="">
      <xdr:nvSpPr>
        <xdr:cNvPr id="23" name="Check Box 32" hidden="1">
          <a:extLst>
            <a:ext uri="{63B3BB69-23CF-44E3-9099-C40C66FF867C}">
              <a14:compatExt xmlns:a14="http://schemas.microsoft.com/office/drawing/2010/main" spid="_x0000_s3104"/>
            </a:ext>
            <a:ext uri="{FF2B5EF4-FFF2-40B4-BE49-F238E27FC236}">
              <a16:creationId xmlns:a16="http://schemas.microsoft.com/office/drawing/2014/main" id="{A32FC3AA-9B01-4A9F-9DFA-062C0CD4D41E}"/>
            </a:ext>
          </a:extLst>
        </xdr:cNvPr>
        <xdr:cNvSpPr/>
      </xdr:nvSpPr>
      <xdr:spPr bwMode="auto">
        <a:xfrm>
          <a:off x="4038600" y="9842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771525</xdr:colOff>
      <xdr:row>7</xdr:row>
      <xdr:rowOff>28575</xdr:rowOff>
    </xdr:from>
    <xdr:ext cx="342900" cy="200025"/>
    <xdr:sp macro="" textlink="">
      <xdr:nvSpPr>
        <xdr:cNvPr id="24" name="Check Box 32" hidden="1">
          <a:extLst>
            <a:ext uri="{63B3BB69-23CF-44E3-9099-C40C66FF867C}">
              <a14:compatExt xmlns:a14="http://schemas.microsoft.com/office/drawing/2010/main" spid="_x0000_s3104"/>
            </a:ext>
            <a:ext uri="{FF2B5EF4-FFF2-40B4-BE49-F238E27FC236}">
              <a16:creationId xmlns:a16="http://schemas.microsoft.com/office/drawing/2014/main" id="{C5C37A93-2F70-487A-9398-121864D0879C}"/>
            </a:ext>
          </a:extLst>
        </xdr:cNvPr>
        <xdr:cNvSpPr/>
      </xdr:nvSpPr>
      <xdr:spPr bwMode="auto">
        <a:xfrm>
          <a:off x="4038600" y="984250"/>
          <a:ext cx="342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gis-portal.sandiegocounty.gov/arcgis/home/webmap/viewer.html?webmap=e75d5c7a59ff4d6a90e862a481c3ba9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1C5A-103F-4388-B43F-C5FFFFC625BC}">
  <sheetPr codeName="Sheet9">
    <pageSetUpPr fitToPage="1"/>
  </sheetPr>
  <dimension ref="A1:I17"/>
  <sheetViews>
    <sheetView tabSelected="1" zoomScaleNormal="100" workbookViewId="0">
      <selection activeCell="B10" sqref="B10"/>
    </sheetView>
  </sheetViews>
  <sheetFormatPr defaultRowHeight="14.4" x14ac:dyDescent="0.3"/>
  <cols>
    <col min="1" max="1" width="10" customWidth="1"/>
    <col min="2" max="6" width="22.5546875" customWidth="1"/>
    <col min="7" max="7" width="10" customWidth="1"/>
  </cols>
  <sheetData>
    <row r="1" spans="1:9" s="6" customFormat="1" ht="60.75" customHeight="1" thickBot="1" x14ac:dyDescent="0.35">
      <c r="A1" s="190" t="s">
        <v>279</v>
      </c>
      <c r="B1" s="191"/>
      <c r="C1" s="191"/>
      <c r="D1" s="191"/>
      <c r="E1" s="191"/>
      <c r="F1" s="191"/>
      <c r="G1" s="192"/>
    </row>
    <row r="2" spans="1:9" ht="222.75" customHeight="1" thickBot="1" x14ac:dyDescent="0.35">
      <c r="A2" s="165"/>
      <c r="B2" s="194" t="s">
        <v>301</v>
      </c>
      <c r="C2" s="194"/>
      <c r="D2" s="194"/>
      <c r="E2" s="194"/>
      <c r="F2" s="194"/>
      <c r="G2" s="166"/>
    </row>
    <row r="3" spans="1:9" s="6" customFormat="1" ht="192.75" customHeight="1" thickBot="1" x14ac:dyDescent="0.35">
      <c r="A3" s="167"/>
      <c r="B3" s="194" t="s">
        <v>314</v>
      </c>
      <c r="C3" s="194"/>
      <c r="D3" s="194"/>
      <c r="E3" s="194"/>
      <c r="F3" s="194"/>
      <c r="G3" s="168"/>
    </row>
    <row r="4" spans="1:9" ht="15.6" x14ac:dyDescent="0.3">
      <c r="A4" s="169"/>
      <c r="B4" s="170"/>
      <c r="C4" s="170"/>
      <c r="D4" s="170"/>
      <c r="E4" s="170"/>
      <c r="F4" s="170"/>
      <c r="G4" s="171"/>
      <c r="H4" s="100"/>
      <c r="I4" s="100"/>
    </row>
    <row r="5" spans="1:9" ht="15.6" x14ac:dyDescent="0.3">
      <c r="A5" s="172"/>
      <c r="B5" s="125" t="s">
        <v>282</v>
      </c>
      <c r="C5" s="173"/>
      <c r="D5" s="173"/>
      <c r="E5" s="173"/>
      <c r="F5" s="173"/>
      <c r="G5" s="174"/>
      <c r="H5" s="100"/>
      <c r="I5" s="100"/>
    </row>
    <row r="6" spans="1:9" ht="10.5" customHeight="1" x14ac:dyDescent="0.3">
      <c r="A6" s="172"/>
      <c r="B6" s="125"/>
      <c r="C6" s="173"/>
      <c r="D6" s="173"/>
      <c r="E6" s="173"/>
      <c r="F6" s="173"/>
      <c r="G6" s="174"/>
      <c r="H6" s="100"/>
      <c r="I6" s="100"/>
    </row>
    <row r="7" spans="1:9" ht="31.5" customHeight="1" x14ac:dyDescent="0.3">
      <c r="A7" s="172"/>
      <c r="B7" s="175"/>
      <c r="C7" s="195" t="s">
        <v>309</v>
      </c>
      <c r="D7" s="195"/>
      <c r="E7" s="195"/>
      <c r="F7" s="195"/>
      <c r="G7" s="174"/>
      <c r="H7" s="100"/>
      <c r="I7" s="100"/>
    </row>
    <row r="8" spans="1:9" ht="14.4" customHeight="1" x14ac:dyDescent="0.3">
      <c r="A8" s="172"/>
      <c r="B8" s="177"/>
      <c r="C8" s="195"/>
      <c r="D8" s="195"/>
      <c r="E8" s="195"/>
      <c r="F8" s="195"/>
      <c r="G8" s="174"/>
      <c r="H8" s="100"/>
      <c r="I8" s="100"/>
    </row>
    <row r="9" spans="1:9" ht="14.4" customHeight="1" x14ac:dyDescent="0.3">
      <c r="A9" s="172"/>
      <c r="B9" s="178"/>
      <c r="C9" s="176"/>
      <c r="D9" s="176"/>
      <c r="E9" s="176"/>
      <c r="F9" s="176"/>
      <c r="G9" s="174"/>
      <c r="H9" s="100"/>
      <c r="I9" s="100"/>
    </row>
    <row r="10" spans="1:9" ht="31.5" customHeight="1" x14ac:dyDescent="0.3">
      <c r="A10" s="172"/>
      <c r="B10" s="179"/>
      <c r="C10" s="195" t="s">
        <v>281</v>
      </c>
      <c r="D10" s="195"/>
      <c r="E10" s="195"/>
      <c r="F10" s="195"/>
      <c r="G10" s="174"/>
      <c r="H10" s="100"/>
      <c r="I10" s="100"/>
    </row>
    <row r="11" spans="1:9" ht="16.2" thickBot="1" x14ac:dyDescent="0.35">
      <c r="A11" s="180"/>
      <c r="B11" s="181"/>
      <c r="C11" s="182"/>
      <c r="D11" s="182"/>
      <c r="E11" s="182"/>
      <c r="F11" s="182"/>
      <c r="G11" s="183"/>
      <c r="H11" s="100"/>
      <c r="I11" s="100"/>
    </row>
    <row r="12" spans="1:9" ht="15.6" x14ac:dyDescent="0.3">
      <c r="A12" s="169"/>
      <c r="B12" s="170"/>
      <c r="C12" s="170"/>
      <c r="D12" s="170"/>
      <c r="E12" s="170"/>
      <c r="F12" s="170"/>
      <c r="G12" s="171"/>
      <c r="H12" s="100"/>
      <c r="I12" s="100"/>
    </row>
    <row r="13" spans="1:9" ht="102.75" customHeight="1" x14ac:dyDescent="0.3">
      <c r="A13" s="172"/>
      <c r="B13" s="193" t="s">
        <v>280</v>
      </c>
      <c r="C13" s="193"/>
      <c r="D13" s="193"/>
      <c r="E13" s="193"/>
      <c r="F13" s="193"/>
      <c r="G13" s="174"/>
      <c r="H13" s="100"/>
      <c r="I13" s="100"/>
    </row>
    <row r="14" spans="1:9" ht="16.2" thickBot="1" x14ac:dyDescent="0.35">
      <c r="A14" s="180"/>
      <c r="B14" s="182"/>
      <c r="C14" s="182"/>
      <c r="D14" s="182"/>
      <c r="E14" s="182"/>
      <c r="F14" s="182"/>
      <c r="G14" s="183"/>
      <c r="H14" s="100"/>
      <c r="I14" s="100"/>
    </row>
    <row r="15" spans="1:9" ht="15.6" x14ac:dyDescent="0.3">
      <c r="B15" s="100"/>
      <c r="C15" s="100"/>
      <c r="D15" s="100"/>
      <c r="E15" s="100"/>
      <c r="F15" s="100"/>
      <c r="G15" s="100"/>
      <c r="H15" s="100"/>
      <c r="I15" s="100"/>
    </row>
    <row r="16" spans="1:9" ht="15.6" x14ac:dyDescent="0.3">
      <c r="B16" s="100"/>
      <c r="C16" s="100"/>
      <c r="D16" s="100"/>
      <c r="E16" s="100"/>
      <c r="F16" s="100"/>
      <c r="G16" s="100"/>
      <c r="H16" s="100"/>
      <c r="I16" s="100"/>
    </row>
    <row r="17" spans="2:9" ht="15.6" x14ac:dyDescent="0.3">
      <c r="B17" s="100"/>
      <c r="C17" s="100"/>
      <c r="D17" s="100"/>
      <c r="E17" s="100"/>
      <c r="F17" s="100"/>
      <c r="G17" s="100"/>
      <c r="H17" s="100"/>
      <c r="I17" s="100"/>
    </row>
  </sheetData>
  <sheetProtection algorithmName="SHA-512" hashValue="3C0Ft6u9Uch6RWgxCLhrorfGg3AOXCD+Fq7UMjprQT9jkQ28mJQClkk35sk4H+jHmwSJGsbC+qIactzK8qfEow==" saltValue="sib1C9mYilV+Nc+cew0GKw==" spinCount="100000" sheet="1" objects="1" scenarios="1"/>
  <mergeCells count="6">
    <mergeCell ref="A1:G1"/>
    <mergeCell ref="B13:F13"/>
    <mergeCell ref="B3:F3"/>
    <mergeCell ref="B2:F2"/>
    <mergeCell ref="C10:F10"/>
    <mergeCell ref="C7:F8"/>
  </mergeCells>
  <pageMargins left="0.7" right="0.7" top="0.75" bottom="0.75" header="0.3" footer="0.3"/>
  <pageSetup scale="68"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E24D2040-3492-4870-8FB4-2632C55600F2}">
            <xm:f>Dropdowns!$R$3</xm:f>
            <x14:dxf>
              <font>
                <color rgb="FF006100"/>
              </font>
              <fill>
                <patternFill>
                  <bgColor rgb="FFC6EFCE"/>
                </patternFill>
              </fill>
            </x14:dxf>
          </x14:cfRule>
          <xm:sqref>B7:B9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95"/>
  <sheetViews>
    <sheetView topLeftCell="A8" zoomScaleNormal="100" workbookViewId="0">
      <selection activeCell="A21" sqref="A21"/>
    </sheetView>
  </sheetViews>
  <sheetFormatPr defaultColWidth="8.88671875" defaultRowHeight="14.4" x14ac:dyDescent="0.3"/>
  <cols>
    <col min="1" max="1" width="12.109375" style="19" customWidth="1"/>
    <col min="2" max="2" width="9.44140625" style="18" customWidth="1"/>
    <col min="3" max="3" width="51.109375" style="17" bestFit="1" customWidth="1"/>
    <col min="4" max="4" width="72.5546875" style="16" customWidth="1"/>
    <col min="5" max="16384" width="8.88671875" style="17"/>
  </cols>
  <sheetData>
    <row r="1" spans="1:4" s="6" customFormat="1" ht="28.5" customHeight="1" thickBot="1" x14ac:dyDescent="0.35">
      <c r="A1" s="190" t="s">
        <v>269</v>
      </c>
      <c r="B1" s="191"/>
      <c r="C1" s="191"/>
      <c r="D1" s="192"/>
    </row>
    <row r="2" spans="1:4" s="6" customFormat="1" ht="15.6" customHeight="1" x14ac:dyDescent="0.3">
      <c r="A2" s="204" t="s">
        <v>308</v>
      </c>
      <c r="B2" s="204"/>
      <c r="C2" s="204"/>
      <c r="D2" s="204"/>
    </row>
    <row r="3" spans="1:4" s="6" customFormat="1" ht="11.25" customHeight="1" x14ac:dyDescent="0.3">
      <c r="A3" s="119"/>
      <c r="B3" s="119"/>
      <c r="C3" s="119"/>
      <c r="D3" s="119"/>
    </row>
    <row r="4" spans="1:4" s="15" customFormat="1" ht="20.100000000000001" customHeight="1" thickBot="1" x14ac:dyDescent="0.35">
      <c r="A4" s="123" t="s">
        <v>153</v>
      </c>
      <c r="B4" s="203" t="s">
        <v>270</v>
      </c>
      <c r="C4" s="203"/>
      <c r="D4" s="124" t="s">
        <v>271</v>
      </c>
    </row>
    <row r="5" spans="1:4" s="27" customFormat="1" ht="20.100000000000001" customHeight="1" x14ac:dyDescent="0.3">
      <c r="A5" s="200" t="s">
        <v>233</v>
      </c>
      <c r="B5" s="201"/>
      <c r="C5" s="201"/>
      <c r="D5" s="202"/>
    </row>
    <row r="6" spans="1:4" ht="15.6" x14ac:dyDescent="0.3">
      <c r="A6" s="126"/>
      <c r="B6" s="20" t="s">
        <v>235</v>
      </c>
      <c r="C6" s="26" t="s">
        <v>234</v>
      </c>
      <c r="D6" s="137"/>
    </row>
    <row r="7" spans="1:4" ht="15.6" x14ac:dyDescent="0.3">
      <c r="A7" s="126"/>
      <c r="B7" s="20" t="s">
        <v>236</v>
      </c>
      <c r="C7" s="21" t="s">
        <v>13</v>
      </c>
      <c r="D7" s="137"/>
    </row>
    <row r="8" spans="1:4" ht="15.6" x14ac:dyDescent="0.3">
      <c r="A8" s="126"/>
      <c r="B8" s="20" t="s">
        <v>238</v>
      </c>
      <c r="C8" s="21" t="s">
        <v>237</v>
      </c>
      <c r="D8" s="137"/>
    </row>
    <row r="9" spans="1:4" ht="15.6" x14ac:dyDescent="0.3">
      <c r="A9" s="126"/>
      <c r="B9" s="20" t="s">
        <v>240</v>
      </c>
      <c r="C9" s="21" t="s">
        <v>239</v>
      </c>
      <c r="D9" s="137"/>
    </row>
    <row r="10" spans="1:4" ht="16.2" thickBot="1" x14ac:dyDescent="0.35">
      <c r="A10" s="127"/>
      <c r="B10" s="22" t="s">
        <v>242</v>
      </c>
      <c r="C10" s="23" t="s">
        <v>241</v>
      </c>
      <c r="D10" s="138"/>
    </row>
    <row r="11" spans="1:4" s="24" customFormat="1" ht="20.100000000000001" customHeight="1" x14ac:dyDescent="0.3">
      <c r="A11" s="200" t="s">
        <v>243</v>
      </c>
      <c r="B11" s="201"/>
      <c r="C11" s="201"/>
      <c r="D11" s="202"/>
    </row>
    <row r="12" spans="1:4" ht="15.6" x14ac:dyDescent="0.3">
      <c r="A12" s="126"/>
      <c r="B12" s="20" t="s">
        <v>235</v>
      </c>
      <c r="C12" s="26" t="s">
        <v>244</v>
      </c>
      <c r="D12" s="137"/>
    </row>
    <row r="13" spans="1:4" ht="15.6" x14ac:dyDescent="0.3">
      <c r="A13" s="126"/>
      <c r="B13" s="20" t="s">
        <v>236</v>
      </c>
      <c r="C13" s="21" t="s">
        <v>245</v>
      </c>
      <c r="D13" s="137"/>
    </row>
    <row r="14" spans="1:4" ht="15.6" x14ac:dyDescent="0.3">
      <c r="A14" s="126"/>
      <c r="B14" s="20" t="s">
        <v>238</v>
      </c>
      <c r="C14" s="21" t="s">
        <v>246</v>
      </c>
      <c r="D14" s="137"/>
    </row>
    <row r="15" spans="1:4" ht="15.6" x14ac:dyDescent="0.3">
      <c r="A15" s="126"/>
      <c r="B15" s="20" t="s">
        <v>240</v>
      </c>
      <c r="C15" s="21" t="s">
        <v>247</v>
      </c>
      <c r="D15" s="137"/>
    </row>
    <row r="16" spans="1:4" ht="31.8" thickBot="1" x14ac:dyDescent="0.35">
      <c r="A16" s="127"/>
      <c r="B16" s="22" t="s">
        <v>242</v>
      </c>
      <c r="C16" s="23" t="s">
        <v>17</v>
      </c>
      <c r="D16" s="164"/>
    </row>
    <row r="17" spans="1:4" s="24" customFormat="1" ht="20.100000000000001" customHeight="1" x14ac:dyDescent="0.3">
      <c r="A17" s="200" t="s">
        <v>250</v>
      </c>
      <c r="B17" s="201"/>
      <c r="C17" s="201"/>
      <c r="D17" s="202"/>
    </row>
    <row r="18" spans="1:4" ht="15.6" x14ac:dyDescent="0.3">
      <c r="A18" s="126"/>
      <c r="B18" s="20" t="s">
        <v>235</v>
      </c>
      <c r="C18" s="21" t="s">
        <v>12</v>
      </c>
      <c r="D18" s="137"/>
    </row>
    <row r="19" spans="1:4" ht="16.2" thickBot="1" x14ac:dyDescent="0.35">
      <c r="A19" s="127"/>
      <c r="B19" s="22" t="s">
        <v>236</v>
      </c>
      <c r="C19" s="23" t="s">
        <v>251</v>
      </c>
      <c r="D19" s="138"/>
    </row>
    <row r="20" spans="1:4" s="24" customFormat="1" ht="20.100000000000001" customHeight="1" x14ac:dyDescent="0.3">
      <c r="A20" s="200" t="s">
        <v>316</v>
      </c>
      <c r="B20" s="201"/>
      <c r="C20" s="201"/>
      <c r="D20" s="202"/>
    </row>
    <row r="21" spans="1:4" ht="15.6" x14ac:dyDescent="0.3">
      <c r="A21" s="126"/>
      <c r="B21" s="20" t="s">
        <v>235</v>
      </c>
      <c r="C21" s="21" t="s">
        <v>11</v>
      </c>
      <c r="D21" s="137"/>
    </row>
    <row r="22" spans="1:4" ht="15.6" x14ac:dyDescent="0.3">
      <c r="A22" s="126"/>
      <c r="B22" s="20" t="s">
        <v>236</v>
      </c>
      <c r="C22" s="21" t="s">
        <v>252</v>
      </c>
      <c r="D22" s="137"/>
    </row>
    <row r="23" spans="1:4" ht="16.2" thickBot="1" x14ac:dyDescent="0.35">
      <c r="A23" s="126"/>
      <c r="B23" s="20" t="s">
        <v>238</v>
      </c>
      <c r="C23" s="21" t="s">
        <v>253</v>
      </c>
      <c r="D23" s="137"/>
    </row>
    <row r="24" spans="1:4" s="24" customFormat="1" ht="20.100000000000001" customHeight="1" x14ac:dyDescent="0.3">
      <c r="A24" s="200" t="s">
        <v>254</v>
      </c>
      <c r="B24" s="201"/>
      <c r="C24" s="201"/>
      <c r="D24" s="202"/>
    </row>
    <row r="25" spans="1:4" ht="15.6" x14ac:dyDescent="0.3">
      <c r="A25" s="126"/>
      <c r="B25" s="20" t="s">
        <v>235</v>
      </c>
      <c r="C25" s="26" t="s">
        <v>255</v>
      </c>
      <c r="D25" s="137"/>
    </row>
    <row r="26" spans="1:4" ht="15.6" x14ac:dyDescent="0.3">
      <c r="A26" s="126"/>
      <c r="B26" s="20" t="s">
        <v>236</v>
      </c>
      <c r="C26" s="21" t="s">
        <v>256</v>
      </c>
      <c r="D26" s="137"/>
    </row>
    <row r="27" spans="1:4" ht="16.2" thickBot="1" x14ac:dyDescent="0.35">
      <c r="A27" s="127"/>
      <c r="B27" s="22" t="s">
        <v>238</v>
      </c>
      <c r="C27" s="23" t="s">
        <v>257</v>
      </c>
      <c r="D27" s="138"/>
    </row>
    <row r="28" spans="1:4" s="24" customFormat="1" ht="20.100000000000001" customHeight="1" x14ac:dyDescent="0.3">
      <c r="A28" s="200" t="s">
        <v>258</v>
      </c>
      <c r="B28" s="201"/>
      <c r="C28" s="201"/>
      <c r="D28" s="202"/>
    </row>
    <row r="29" spans="1:4" ht="15.6" x14ac:dyDescent="0.3">
      <c r="A29" s="126"/>
      <c r="B29" s="20" t="s">
        <v>235</v>
      </c>
      <c r="C29" s="21" t="s">
        <v>259</v>
      </c>
      <c r="D29" s="137"/>
    </row>
    <row r="30" spans="1:4" ht="15.6" x14ac:dyDescent="0.3">
      <c r="A30" s="126"/>
      <c r="B30" s="20" t="s">
        <v>236</v>
      </c>
      <c r="C30" s="21" t="s">
        <v>260</v>
      </c>
      <c r="D30" s="137"/>
    </row>
    <row r="31" spans="1:4" ht="15.6" x14ac:dyDescent="0.3">
      <c r="A31" s="126"/>
      <c r="B31" s="197" t="s">
        <v>238</v>
      </c>
      <c r="C31" s="21" t="s">
        <v>261</v>
      </c>
      <c r="D31" s="137"/>
    </row>
    <row r="32" spans="1:4" ht="15.6" x14ac:dyDescent="0.3">
      <c r="A32" s="126"/>
      <c r="B32" s="198"/>
      <c r="C32" s="21" t="s">
        <v>273</v>
      </c>
      <c r="D32" s="137"/>
    </row>
    <row r="33" spans="1:4" ht="15.6" x14ac:dyDescent="0.3">
      <c r="A33" s="126"/>
      <c r="B33" s="198"/>
      <c r="C33" s="21" t="s">
        <v>274</v>
      </c>
      <c r="D33" s="137"/>
    </row>
    <row r="34" spans="1:4" ht="15.6" x14ac:dyDescent="0.3">
      <c r="A34" s="126"/>
      <c r="B34" s="199"/>
      <c r="C34" s="21" t="s">
        <v>274</v>
      </c>
      <c r="D34" s="137"/>
    </row>
    <row r="35" spans="1:4" ht="16.2" thickBot="1" x14ac:dyDescent="0.35">
      <c r="A35" s="127"/>
      <c r="B35" s="22" t="s">
        <v>242</v>
      </c>
      <c r="C35" s="25" t="s">
        <v>19</v>
      </c>
      <c r="D35" s="138"/>
    </row>
    <row r="36" spans="1:4" s="24" customFormat="1" ht="20.100000000000001" customHeight="1" x14ac:dyDescent="0.3">
      <c r="A36" s="200" t="s">
        <v>262</v>
      </c>
      <c r="B36" s="201"/>
      <c r="C36" s="201"/>
      <c r="D36" s="202"/>
    </row>
    <row r="37" spans="1:4" ht="15.6" x14ac:dyDescent="0.3">
      <c r="A37" s="126"/>
      <c r="B37" s="20" t="s">
        <v>235</v>
      </c>
      <c r="C37" s="21" t="s">
        <v>20</v>
      </c>
      <c r="D37" s="137"/>
    </row>
    <row r="38" spans="1:4" ht="15.6" x14ac:dyDescent="0.3">
      <c r="A38" s="126"/>
      <c r="B38" s="20" t="s">
        <v>236</v>
      </c>
      <c r="C38" s="21" t="s">
        <v>263</v>
      </c>
      <c r="D38" s="137"/>
    </row>
    <row r="39" spans="1:4" ht="16.2" thickBot="1" x14ac:dyDescent="0.35">
      <c r="A39" s="127"/>
      <c r="B39" s="22" t="s">
        <v>238</v>
      </c>
      <c r="C39" s="23" t="s">
        <v>264</v>
      </c>
      <c r="D39" s="137"/>
    </row>
    <row r="40" spans="1:4" s="24" customFormat="1" ht="20.100000000000001" customHeight="1" x14ac:dyDescent="0.3">
      <c r="A40" s="200" t="s">
        <v>265</v>
      </c>
      <c r="B40" s="201"/>
      <c r="C40" s="201"/>
      <c r="D40" s="202"/>
    </row>
    <row r="41" spans="1:4" ht="15.6" x14ac:dyDescent="0.3">
      <c r="A41" s="126"/>
      <c r="B41" s="20" t="s">
        <v>235</v>
      </c>
      <c r="C41" s="21" t="s">
        <v>14</v>
      </c>
      <c r="D41" s="137"/>
    </row>
    <row r="42" spans="1:4" ht="15.6" x14ac:dyDescent="0.3">
      <c r="A42" s="126"/>
      <c r="B42" s="20" t="s">
        <v>236</v>
      </c>
      <c r="C42" s="21" t="s">
        <v>266</v>
      </c>
      <c r="D42" s="137"/>
    </row>
    <row r="43" spans="1:4" ht="15.6" x14ac:dyDescent="0.3">
      <c r="A43" s="126"/>
      <c r="B43" s="20" t="s">
        <v>238</v>
      </c>
      <c r="C43" s="21" t="s">
        <v>267</v>
      </c>
      <c r="D43" s="137"/>
    </row>
    <row r="44" spans="1:4" ht="16.2" thickBot="1" x14ac:dyDescent="0.35">
      <c r="A44" s="127"/>
      <c r="B44" s="22" t="s">
        <v>240</v>
      </c>
      <c r="C44" s="23" t="s">
        <v>307</v>
      </c>
      <c r="D44" s="138"/>
    </row>
    <row r="45" spans="1:4" x14ac:dyDescent="0.3">
      <c r="A45" s="196"/>
      <c r="B45" s="196"/>
      <c r="C45" s="196"/>
    </row>
    <row r="46" spans="1:4" x14ac:dyDescent="0.3">
      <c r="A46" s="15"/>
    </row>
    <row r="47" spans="1:4" x14ac:dyDescent="0.3">
      <c r="A47" s="15"/>
    </row>
    <row r="48" spans="1:4"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row r="80" spans="1:1" x14ac:dyDescent="0.3">
      <c r="A80" s="15"/>
    </row>
    <row r="81" spans="1:1" x14ac:dyDescent="0.3">
      <c r="A81" s="15"/>
    </row>
    <row r="82" spans="1:1" x14ac:dyDescent="0.3">
      <c r="A82" s="15"/>
    </row>
    <row r="83" spans="1:1" x14ac:dyDescent="0.3">
      <c r="A83" s="15"/>
    </row>
    <row r="84" spans="1:1" x14ac:dyDescent="0.3">
      <c r="A84" s="15"/>
    </row>
    <row r="85" spans="1:1" x14ac:dyDescent="0.3">
      <c r="A85" s="15"/>
    </row>
    <row r="86" spans="1:1" x14ac:dyDescent="0.3">
      <c r="A86" s="15"/>
    </row>
    <row r="87" spans="1:1" x14ac:dyDescent="0.3">
      <c r="A87" s="15"/>
    </row>
    <row r="88" spans="1:1" x14ac:dyDescent="0.3">
      <c r="A88" s="15"/>
    </row>
    <row r="89" spans="1:1" x14ac:dyDescent="0.3">
      <c r="A89" s="15"/>
    </row>
    <row r="90" spans="1:1" x14ac:dyDescent="0.3">
      <c r="A90" s="15"/>
    </row>
    <row r="91" spans="1:1" x14ac:dyDescent="0.3">
      <c r="A91" s="15"/>
    </row>
    <row r="92" spans="1:1" x14ac:dyDescent="0.3">
      <c r="A92" s="15"/>
    </row>
    <row r="93" spans="1:1" x14ac:dyDescent="0.3">
      <c r="A93" s="15"/>
    </row>
    <row r="94" spans="1:1" x14ac:dyDescent="0.3">
      <c r="A94" s="15"/>
    </row>
    <row r="95" spans="1:1" x14ac:dyDescent="0.3">
      <c r="A95" s="15"/>
    </row>
    <row r="96" spans="1:1" x14ac:dyDescent="0.3">
      <c r="A96" s="15"/>
    </row>
    <row r="97" spans="1:1" x14ac:dyDescent="0.3">
      <c r="A97" s="15"/>
    </row>
    <row r="98" spans="1:1" x14ac:dyDescent="0.3">
      <c r="A98" s="15"/>
    </row>
    <row r="99" spans="1:1" x14ac:dyDescent="0.3">
      <c r="A99" s="15"/>
    </row>
    <row r="100" spans="1:1" x14ac:dyDescent="0.3">
      <c r="A100" s="15"/>
    </row>
    <row r="101" spans="1:1" x14ac:dyDescent="0.3">
      <c r="A101" s="15"/>
    </row>
    <row r="102" spans="1:1" x14ac:dyDescent="0.3">
      <c r="A102" s="15"/>
    </row>
    <row r="103" spans="1:1" x14ac:dyDescent="0.3">
      <c r="A103" s="15"/>
    </row>
    <row r="104" spans="1:1" x14ac:dyDescent="0.3">
      <c r="A104" s="15"/>
    </row>
    <row r="105" spans="1:1" x14ac:dyDescent="0.3">
      <c r="A105" s="15"/>
    </row>
    <row r="106" spans="1:1" x14ac:dyDescent="0.3">
      <c r="A106" s="15"/>
    </row>
    <row r="107" spans="1:1" x14ac:dyDescent="0.3">
      <c r="A107" s="15"/>
    </row>
    <row r="108" spans="1:1" x14ac:dyDescent="0.3">
      <c r="A108" s="15"/>
    </row>
    <row r="109" spans="1:1" x14ac:dyDescent="0.3">
      <c r="A109" s="15"/>
    </row>
    <row r="110" spans="1:1" x14ac:dyDescent="0.3">
      <c r="A110" s="15"/>
    </row>
    <row r="111" spans="1:1" x14ac:dyDescent="0.3">
      <c r="A111" s="15"/>
    </row>
    <row r="112" spans="1:1" x14ac:dyDescent="0.3">
      <c r="A112" s="15"/>
    </row>
    <row r="113" spans="1:1" x14ac:dyDescent="0.3">
      <c r="A113" s="15"/>
    </row>
    <row r="114" spans="1:1" x14ac:dyDescent="0.3">
      <c r="A114" s="15"/>
    </row>
    <row r="115" spans="1:1" x14ac:dyDescent="0.3">
      <c r="A115" s="15"/>
    </row>
    <row r="116" spans="1:1" x14ac:dyDescent="0.3">
      <c r="A116" s="15"/>
    </row>
    <row r="117" spans="1:1" x14ac:dyDescent="0.3">
      <c r="A117" s="15"/>
    </row>
    <row r="118" spans="1:1" x14ac:dyDescent="0.3">
      <c r="A118" s="15"/>
    </row>
    <row r="119" spans="1:1" x14ac:dyDescent="0.3">
      <c r="A119" s="15"/>
    </row>
    <row r="120" spans="1:1" x14ac:dyDescent="0.3">
      <c r="A120" s="15"/>
    </row>
    <row r="121" spans="1:1" x14ac:dyDescent="0.3">
      <c r="A121" s="15"/>
    </row>
    <row r="122" spans="1:1" x14ac:dyDescent="0.3">
      <c r="A122" s="15"/>
    </row>
    <row r="123" spans="1:1" x14ac:dyDescent="0.3">
      <c r="A123" s="15"/>
    </row>
    <row r="124" spans="1:1" x14ac:dyDescent="0.3">
      <c r="A124" s="15"/>
    </row>
    <row r="125" spans="1:1" x14ac:dyDescent="0.3">
      <c r="A125" s="15"/>
    </row>
    <row r="126" spans="1:1" x14ac:dyDescent="0.3">
      <c r="A126" s="15"/>
    </row>
    <row r="127" spans="1:1" x14ac:dyDescent="0.3">
      <c r="A127" s="15"/>
    </row>
    <row r="128" spans="1:1" x14ac:dyDescent="0.3">
      <c r="A128" s="15"/>
    </row>
    <row r="129" spans="1:1" x14ac:dyDescent="0.3">
      <c r="A129" s="15"/>
    </row>
    <row r="130" spans="1:1" x14ac:dyDescent="0.3">
      <c r="A130" s="15"/>
    </row>
    <row r="131" spans="1:1" x14ac:dyDescent="0.3">
      <c r="A131" s="15"/>
    </row>
    <row r="132" spans="1:1" x14ac:dyDescent="0.3">
      <c r="A132" s="15"/>
    </row>
    <row r="133" spans="1:1" x14ac:dyDescent="0.3">
      <c r="A133" s="15"/>
    </row>
    <row r="134" spans="1:1" x14ac:dyDescent="0.3">
      <c r="A134" s="15"/>
    </row>
    <row r="135" spans="1:1" x14ac:dyDescent="0.3">
      <c r="A135" s="15"/>
    </row>
    <row r="136" spans="1:1" x14ac:dyDescent="0.3">
      <c r="A136" s="15"/>
    </row>
    <row r="137" spans="1:1" x14ac:dyDescent="0.3">
      <c r="A137" s="15"/>
    </row>
    <row r="138" spans="1:1" x14ac:dyDescent="0.3">
      <c r="A138" s="15"/>
    </row>
    <row r="139" spans="1:1" x14ac:dyDescent="0.3">
      <c r="A139" s="15"/>
    </row>
    <row r="140" spans="1:1" x14ac:dyDescent="0.3">
      <c r="A140" s="15"/>
    </row>
    <row r="141" spans="1:1" x14ac:dyDescent="0.3">
      <c r="A141" s="15"/>
    </row>
    <row r="142" spans="1:1" x14ac:dyDescent="0.3">
      <c r="A142" s="15"/>
    </row>
    <row r="143" spans="1:1" x14ac:dyDescent="0.3">
      <c r="A143" s="15"/>
    </row>
    <row r="144" spans="1:1" x14ac:dyDescent="0.3">
      <c r="A144" s="15"/>
    </row>
    <row r="145" spans="1:1" x14ac:dyDescent="0.3">
      <c r="A145" s="15"/>
    </row>
    <row r="146" spans="1:1" x14ac:dyDescent="0.3">
      <c r="A146" s="15"/>
    </row>
    <row r="147" spans="1:1" x14ac:dyDescent="0.3">
      <c r="A147" s="15"/>
    </row>
    <row r="148" spans="1:1" x14ac:dyDescent="0.3">
      <c r="A148" s="15"/>
    </row>
    <row r="149" spans="1:1" x14ac:dyDescent="0.3">
      <c r="A149" s="15"/>
    </row>
    <row r="150" spans="1:1" x14ac:dyDescent="0.3">
      <c r="A150" s="15"/>
    </row>
    <row r="151" spans="1:1" x14ac:dyDescent="0.3">
      <c r="A151" s="15"/>
    </row>
    <row r="152" spans="1:1" x14ac:dyDescent="0.3">
      <c r="A152" s="15"/>
    </row>
    <row r="153" spans="1:1" x14ac:dyDescent="0.3">
      <c r="A153" s="15"/>
    </row>
    <row r="154" spans="1:1" x14ac:dyDescent="0.3">
      <c r="A154" s="15"/>
    </row>
    <row r="155" spans="1:1" x14ac:dyDescent="0.3">
      <c r="A155" s="15"/>
    </row>
    <row r="156" spans="1:1" x14ac:dyDescent="0.3">
      <c r="A156" s="15"/>
    </row>
    <row r="157" spans="1:1" x14ac:dyDescent="0.3">
      <c r="A157" s="15"/>
    </row>
    <row r="158" spans="1:1" x14ac:dyDescent="0.3">
      <c r="A158" s="15"/>
    </row>
    <row r="159" spans="1:1" x14ac:dyDescent="0.3">
      <c r="A159" s="15"/>
    </row>
    <row r="160" spans="1:1" x14ac:dyDescent="0.3">
      <c r="A160" s="15"/>
    </row>
    <row r="161" spans="1:1" x14ac:dyDescent="0.3">
      <c r="A161" s="15"/>
    </row>
    <row r="162" spans="1:1" x14ac:dyDescent="0.3">
      <c r="A162" s="15"/>
    </row>
    <row r="163" spans="1:1" x14ac:dyDescent="0.3">
      <c r="A163" s="15"/>
    </row>
    <row r="164" spans="1:1" x14ac:dyDescent="0.3">
      <c r="A164" s="15"/>
    </row>
    <row r="165" spans="1:1" x14ac:dyDescent="0.3">
      <c r="A165" s="15"/>
    </row>
    <row r="166" spans="1:1" x14ac:dyDescent="0.3">
      <c r="A166" s="15"/>
    </row>
    <row r="167" spans="1:1" x14ac:dyDescent="0.3">
      <c r="A167" s="15"/>
    </row>
    <row r="168" spans="1:1" x14ac:dyDescent="0.3">
      <c r="A168" s="15"/>
    </row>
    <row r="169" spans="1:1" x14ac:dyDescent="0.3">
      <c r="A169" s="15"/>
    </row>
    <row r="170" spans="1:1" x14ac:dyDescent="0.3">
      <c r="A170" s="15"/>
    </row>
    <row r="171" spans="1:1" x14ac:dyDescent="0.3">
      <c r="A171" s="15"/>
    </row>
    <row r="172" spans="1:1" x14ac:dyDescent="0.3">
      <c r="A172" s="15"/>
    </row>
    <row r="173" spans="1:1" x14ac:dyDescent="0.3">
      <c r="A173" s="15"/>
    </row>
    <row r="174" spans="1:1" x14ac:dyDescent="0.3">
      <c r="A174" s="15"/>
    </row>
    <row r="175" spans="1:1" x14ac:dyDescent="0.3">
      <c r="A175" s="15"/>
    </row>
    <row r="176" spans="1:1" x14ac:dyDescent="0.3">
      <c r="A176" s="15"/>
    </row>
    <row r="177" spans="1:1" x14ac:dyDescent="0.3">
      <c r="A177" s="15"/>
    </row>
    <row r="178" spans="1:1" x14ac:dyDescent="0.3">
      <c r="A178" s="15"/>
    </row>
    <row r="179" spans="1:1" x14ac:dyDescent="0.3">
      <c r="A179" s="15"/>
    </row>
    <row r="180" spans="1:1" x14ac:dyDescent="0.3">
      <c r="A180" s="15"/>
    </row>
    <row r="181" spans="1:1" x14ac:dyDescent="0.3">
      <c r="A181" s="15"/>
    </row>
    <row r="182" spans="1:1" x14ac:dyDescent="0.3">
      <c r="A182" s="15"/>
    </row>
    <row r="183" spans="1:1" x14ac:dyDescent="0.3">
      <c r="A183" s="15"/>
    </row>
    <row r="184" spans="1:1" x14ac:dyDescent="0.3">
      <c r="A184" s="15"/>
    </row>
    <row r="185" spans="1:1" x14ac:dyDescent="0.3">
      <c r="A185" s="15"/>
    </row>
    <row r="186" spans="1:1" x14ac:dyDescent="0.3">
      <c r="A186" s="15"/>
    </row>
    <row r="187" spans="1:1" x14ac:dyDescent="0.3">
      <c r="A187" s="15"/>
    </row>
    <row r="188" spans="1:1" x14ac:dyDescent="0.3">
      <c r="A188" s="15"/>
    </row>
    <row r="189" spans="1:1" x14ac:dyDescent="0.3">
      <c r="A189" s="15"/>
    </row>
    <row r="190" spans="1:1" x14ac:dyDescent="0.3">
      <c r="A190" s="15"/>
    </row>
    <row r="191" spans="1:1" x14ac:dyDescent="0.3">
      <c r="A191" s="15"/>
    </row>
    <row r="192" spans="1:1" x14ac:dyDescent="0.3">
      <c r="A192" s="15"/>
    </row>
    <row r="193" spans="1:1" x14ac:dyDescent="0.3">
      <c r="A193" s="15"/>
    </row>
    <row r="194" spans="1:1" x14ac:dyDescent="0.3">
      <c r="A194" s="15"/>
    </row>
    <row r="195" spans="1:1" x14ac:dyDescent="0.3">
      <c r="A195" s="15"/>
    </row>
  </sheetData>
  <sheetProtection algorithmName="SHA-512" hashValue="I7ok/xog69VbRJN2u73KewXL2U6HFcm3lFQv+o9Ch4J/PJ5yPEBnYef4w6lVX9Q4N22UsuiBl637qsMdRrLFcQ==" saltValue="LBvhGnxG0xbifXS2k8AIRw==" spinCount="100000" sheet="1" selectLockedCells="1"/>
  <mergeCells count="13">
    <mergeCell ref="A45:C45"/>
    <mergeCell ref="B31:B34"/>
    <mergeCell ref="A40:D40"/>
    <mergeCell ref="A5:D5"/>
    <mergeCell ref="A1:D1"/>
    <mergeCell ref="A11:D11"/>
    <mergeCell ref="B4:C4"/>
    <mergeCell ref="A17:D17"/>
    <mergeCell ref="A20:D20"/>
    <mergeCell ref="A24:D24"/>
    <mergeCell ref="A28:D28"/>
    <mergeCell ref="A36:D36"/>
    <mergeCell ref="A2:D2"/>
  </mergeCells>
  <conditionalFormatting sqref="A6:A10 A12:A16 A18:A19 A21:A23 A25:A27 A29:A35 A37:A39 A41:A44">
    <cfRule type="notContainsBlanks" dxfId="10" priority="1">
      <formula>LEN(TRIM(A6))&gt;0</formula>
    </cfRule>
  </conditionalFormatting>
  <pageMargins left="0.25" right="0.25" top="0.75" bottom="0.75" header="0.3" footer="0.3"/>
  <pageSetup scale="70" orientation="portrait" r:id="rId1"/>
  <ignoredErrors>
    <ignoredError sqref="B6:B10 B12:B16 B18:B19 B21:B23 B25:B27 B35 B37:B39 B41:B44 B29:B31"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97C84E0-FC8A-406C-96FC-EDF4337B65AC}">
          <x14:formula1>
            <xm:f>Dropdowns!$R$3:$R$4</xm:f>
          </x14:formula1>
          <xm:sqref>A33:A34 A41:A44 A37:A39</xm:sqref>
        </x14:dataValidation>
        <x14:dataValidation type="list" allowBlank="1" showInputMessage="1" showErrorMessage="1" xr:uid="{6DCE407F-5262-480F-A27E-0BF7902D16D2}">
          <x14:formula1>
            <xm:f>Dropdowns!$R$3</xm:f>
          </x14:formula1>
          <xm:sqref>A6:A10 A12:A16 A18:A19 A21:A23 A25:A27 A29:A32 A35</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D695-6B4D-4931-BF62-70D899B21E34}">
  <sheetPr codeName="Sheet1">
    <pageSetUpPr fitToPage="1"/>
  </sheetPr>
  <dimension ref="A1:N106"/>
  <sheetViews>
    <sheetView zoomScaleNormal="100" workbookViewId="0">
      <selection activeCell="B37" sqref="B37:D37"/>
    </sheetView>
  </sheetViews>
  <sheetFormatPr defaultColWidth="8.88671875" defaultRowHeight="15.6" x14ac:dyDescent="0.3"/>
  <cols>
    <col min="1" max="1" width="40.88671875" style="30" customWidth="1"/>
    <col min="2" max="5" width="19.109375" style="30" customWidth="1"/>
    <col min="6" max="6" width="19.109375" style="40" customWidth="1"/>
    <col min="7" max="9" width="19.109375" style="30" customWidth="1"/>
    <col min="10" max="10" width="11.5546875" style="30" bestFit="1" customWidth="1"/>
    <col min="11" max="11" width="16.88671875" style="30" bestFit="1" customWidth="1"/>
    <col min="12" max="12" width="12.44140625" style="30" bestFit="1" customWidth="1"/>
    <col min="13" max="13" width="30.109375" style="30" bestFit="1" customWidth="1"/>
    <col min="14" max="14" width="15.109375" style="30" customWidth="1"/>
    <col min="15" max="15" width="20.33203125" style="30" customWidth="1"/>
    <col min="16" max="16384" width="8.88671875" style="30"/>
  </cols>
  <sheetData>
    <row r="1" spans="1:14" s="6" customFormat="1" ht="25.5" customHeight="1" thickBot="1" x14ac:dyDescent="0.35">
      <c r="A1" s="190" t="s">
        <v>149</v>
      </c>
      <c r="B1" s="191"/>
      <c r="C1" s="191"/>
      <c r="D1" s="191"/>
      <c r="E1" s="192"/>
      <c r="F1" s="9"/>
    </row>
    <row r="2" spans="1:14" s="6" customFormat="1" ht="9.9" customHeight="1" x14ac:dyDescent="0.3">
      <c r="A2" s="226"/>
      <c r="B2" s="227"/>
      <c r="C2" s="227"/>
      <c r="D2" s="227"/>
      <c r="E2" s="228"/>
      <c r="F2" s="40"/>
    </row>
    <row r="3" spans="1:14" ht="20.100000000000001" customHeight="1" x14ac:dyDescent="0.3">
      <c r="A3" s="78" t="s">
        <v>41</v>
      </c>
      <c r="B3" s="266"/>
      <c r="C3" s="266"/>
      <c r="D3" s="266"/>
      <c r="E3" s="267"/>
      <c r="F3" s="69"/>
      <c r="G3" s="47"/>
    </row>
    <row r="4" spans="1:14" ht="20.100000000000001" customHeight="1" x14ac:dyDescent="0.3">
      <c r="A4" s="64" t="s">
        <v>138</v>
      </c>
      <c r="B4" s="261"/>
      <c r="C4" s="261"/>
      <c r="D4" s="261"/>
      <c r="E4" s="262"/>
      <c r="F4" s="66"/>
      <c r="G4" s="47"/>
    </row>
    <row r="5" spans="1:14" ht="20.100000000000001" customHeight="1" x14ac:dyDescent="0.3">
      <c r="A5" s="64" t="s">
        <v>136</v>
      </c>
      <c r="B5" s="261"/>
      <c r="C5" s="261"/>
      <c r="D5" s="261"/>
      <c r="E5" s="262"/>
      <c r="F5" s="66"/>
      <c r="G5" s="47"/>
    </row>
    <row r="6" spans="1:14" ht="20.100000000000001" customHeight="1" x14ac:dyDescent="0.3">
      <c r="A6" s="64" t="s">
        <v>137</v>
      </c>
      <c r="B6" s="261"/>
      <c r="C6" s="261"/>
      <c r="D6" s="261"/>
      <c r="E6" s="262"/>
      <c r="F6" s="66"/>
    </row>
    <row r="7" spans="1:14" ht="20.100000000000001" customHeight="1" x14ac:dyDescent="0.3">
      <c r="A7" s="79" t="s">
        <v>80</v>
      </c>
      <c r="B7" s="208"/>
      <c r="C7" s="208"/>
      <c r="D7" s="208"/>
      <c r="E7" s="209"/>
      <c r="F7" s="76"/>
    </row>
    <row r="8" spans="1:14" ht="20.100000000000001" customHeight="1" x14ac:dyDescent="0.3">
      <c r="A8" s="80" t="s">
        <v>101</v>
      </c>
      <c r="B8" s="217"/>
      <c r="C8" s="218"/>
      <c r="D8" s="218"/>
      <c r="E8" s="219"/>
      <c r="F8" s="14" t="s">
        <v>100</v>
      </c>
    </row>
    <row r="9" spans="1:14" ht="20.100000000000001" customHeight="1" x14ac:dyDescent="0.3">
      <c r="A9" s="81" t="s">
        <v>135</v>
      </c>
      <c r="B9" s="220"/>
      <c r="C9" s="221"/>
      <c r="D9" s="221"/>
      <c r="E9" s="222"/>
      <c r="F9" s="77"/>
    </row>
    <row r="10" spans="1:14" ht="20.100000000000001" customHeight="1" thickBot="1" x14ac:dyDescent="0.35">
      <c r="A10" s="82" t="s">
        <v>151</v>
      </c>
      <c r="B10" s="223"/>
      <c r="C10" s="224"/>
      <c r="D10" s="224"/>
      <c r="E10" s="225"/>
      <c r="F10" s="77"/>
    </row>
    <row r="11" spans="1:14" ht="9.9" customHeight="1" x14ac:dyDescent="0.3">
      <c r="A11" s="226"/>
      <c r="B11" s="227"/>
      <c r="C11" s="227"/>
      <c r="D11" s="227"/>
      <c r="E11" s="228"/>
    </row>
    <row r="12" spans="1:14" ht="20.100000000000001" customHeight="1" x14ac:dyDescent="0.3">
      <c r="A12" s="67" t="s">
        <v>42</v>
      </c>
      <c r="B12" s="268"/>
      <c r="C12" s="269"/>
      <c r="D12" s="269"/>
      <c r="E12" s="270"/>
      <c r="K12" s="75"/>
      <c r="L12" s="75"/>
      <c r="M12" s="75"/>
      <c r="N12" s="75"/>
    </row>
    <row r="13" spans="1:14" ht="20.100000000000001" customHeight="1" x14ac:dyDescent="0.3">
      <c r="A13" s="74" t="s">
        <v>154</v>
      </c>
      <c r="B13" s="214"/>
      <c r="C13" s="215"/>
      <c r="D13" s="215"/>
      <c r="E13" s="216"/>
      <c r="F13" s="66"/>
    </row>
    <row r="14" spans="1:14" ht="20.100000000000001" customHeight="1" x14ac:dyDescent="0.3">
      <c r="A14" s="74" t="s">
        <v>143</v>
      </c>
      <c r="B14" s="128"/>
      <c r="C14" s="121" t="s">
        <v>186</v>
      </c>
      <c r="D14" s="210"/>
      <c r="E14" s="211"/>
    </row>
    <row r="15" spans="1:14" ht="20.100000000000001" customHeight="1" x14ac:dyDescent="0.3">
      <c r="A15" s="74" t="s">
        <v>139</v>
      </c>
      <c r="B15" s="128"/>
      <c r="C15" s="121" t="s">
        <v>186</v>
      </c>
      <c r="D15" s="210"/>
      <c r="E15" s="211"/>
    </row>
    <row r="16" spans="1:14" ht="20.100000000000001" customHeight="1" x14ac:dyDescent="0.3">
      <c r="A16" s="74" t="s">
        <v>43</v>
      </c>
      <c r="B16" s="128"/>
      <c r="C16" s="122" t="s">
        <v>185</v>
      </c>
      <c r="D16" s="212"/>
      <c r="E16" s="213"/>
    </row>
    <row r="17" spans="1:9" ht="20.100000000000001" customHeight="1" x14ac:dyDescent="0.3">
      <c r="A17" s="73" t="s">
        <v>140</v>
      </c>
      <c r="B17" s="214"/>
      <c r="C17" s="215"/>
      <c r="D17" s="215"/>
      <c r="E17" s="216"/>
      <c r="F17" s="66"/>
    </row>
    <row r="18" spans="1:9" ht="20.100000000000001" customHeight="1" x14ac:dyDescent="0.3">
      <c r="A18" s="73" t="s">
        <v>142</v>
      </c>
      <c r="B18" s="214"/>
      <c r="C18" s="215"/>
      <c r="D18" s="215"/>
      <c r="E18" s="216"/>
      <c r="F18" s="66"/>
    </row>
    <row r="19" spans="1:9" ht="20.100000000000001" customHeight="1" thickBot="1" x14ac:dyDescent="0.35">
      <c r="A19" s="73" t="s">
        <v>141</v>
      </c>
      <c r="B19" s="271"/>
      <c r="C19" s="272"/>
      <c r="D19" s="272"/>
      <c r="E19" s="273"/>
      <c r="F19" s="66"/>
    </row>
    <row r="20" spans="1:9" ht="9.9" customHeight="1" x14ac:dyDescent="0.3">
      <c r="A20" s="226"/>
      <c r="B20" s="227"/>
      <c r="C20" s="227"/>
      <c r="D20" s="227"/>
      <c r="E20" s="228"/>
    </row>
    <row r="21" spans="1:9" ht="20.100000000000001" customHeight="1" x14ac:dyDescent="0.3">
      <c r="A21" s="71" t="s">
        <v>8</v>
      </c>
      <c r="B21" s="268"/>
      <c r="C21" s="269"/>
      <c r="D21" s="269"/>
      <c r="E21" s="270"/>
      <c r="F21" s="69"/>
    </row>
    <row r="22" spans="1:9" ht="31.2" x14ac:dyDescent="0.3">
      <c r="A22" s="68" t="s">
        <v>159</v>
      </c>
      <c r="B22" s="258"/>
      <c r="C22" s="259"/>
      <c r="D22" s="259"/>
      <c r="E22" s="260"/>
      <c r="F22" s="11"/>
      <c r="G22" s="70"/>
      <c r="H22" s="70"/>
      <c r="I22" s="70"/>
    </row>
    <row r="23" spans="1:9" ht="20.100000000000001" customHeight="1" thickBot="1" x14ac:dyDescent="0.35">
      <c r="A23" s="72" t="s">
        <v>45</v>
      </c>
      <c r="B23" s="263"/>
      <c r="C23" s="264"/>
      <c r="D23" s="264"/>
      <c r="E23" s="265"/>
      <c r="F23" s="10"/>
    </row>
    <row r="24" spans="1:9" ht="9.9" customHeight="1" x14ac:dyDescent="0.3">
      <c r="A24" s="226"/>
      <c r="B24" s="227"/>
      <c r="C24" s="227"/>
      <c r="D24" s="227"/>
      <c r="E24" s="228"/>
    </row>
    <row r="25" spans="1:9" ht="20.100000000000001" customHeight="1" x14ac:dyDescent="0.3">
      <c r="A25" s="251" t="s">
        <v>122</v>
      </c>
      <c r="B25" s="252"/>
      <c r="C25" s="252"/>
      <c r="D25" s="252"/>
      <c r="E25" s="253"/>
      <c r="F25" s="63"/>
      <c r="G25" s="47"/>
      <c r="H25" s="47"/>
    </row>
    <row r="26" spans="1:9" ht="20.100000000000001" customHeight="1" x14ac:dyDescent="0.3">
      <c r="A26" s="67" t="s">
        <v>44</v>
      </c>
      <c r="B26" s="263"/>
      <c r="C26" s="264"/>
      <c r="D26" s="264"/>
      <c r="E26" s="265"/>
      <c r="F26" s="10"/>
    </row>
    <row r="27" spans="1:9" ht="31.8" thickBot="1" x14ac:dyDescent="0.35">
      <c r="A27" s="68" t="s">
        <v>73</v>
      </c>
      <c r="B27" s="258"/>
      <c r="C27" s="259"/>
      <c r="D27" s="259"/>
      <c r="E27" s="260"/>
      <c r="F27" s="12"/>
    </row>
    <row r="28" spans="1:9" ht="9.9" customHeight="1" x14ac:dyDescent="0.3">
      <c r="A28" s="255"/>
      <c r="B28" s="256"/>
      <c r="C28" s="256"/>
      <c r="D28" s="256"/>
      <c r="E28" s="257"/>
    </row>
    <row r="29" spans="1:9" ht="20.100000000000001" customHeight="1" x14ac:dyDescent="0.3">
      <c r="A29" s="251" t="s">
        <v>81</v>
      </c>
      <c r="B29" s="252"/>
      <c r="C29" s="252"/>
      <c r="D29" s="252"/>
      <c r="E29" s="253"/>
      <c r="F29" s="63"/>
      <c r="G29" s="47"/>
      <c r="H29" s="47"/>
    </row>
    <row r="30" spans="1:9" ht="20.100000000000001" customHeight="1" x14ac:dyDescent="0.3">
      <c r="A30" s="184" t="s">
        <v>27</v>
      </c>
      <c r="B30" s="241"/>
      <c r="C30" s="241"/>
      <c r="D30" s="241"/>
      <c r="E30" s="254"/>
      <c r="F30" s="66"/>
    </row>
    <row r="31" spans="1:9" ht="20.100000000000001" customHeight="1" thickBot="1" x14ac:dyDescent="0.35">
      <c r="A31" s="185" t="s">
        <v>9</v>
      </c>
      <c r="B31" s="241"/>
      <c r="C31" s="241"/>
      <c r="D31" s="241"/>
      <c r="E31" s="254"/>
      <c r="F31" s="66"/>
    </row>
    <row r="32" spans="1:9" s="45" customFormat="1" ht="9.9" customHeight="1" x14ac:dyDescent="0.3">
      <c r="A32" s="246"/>
      <c r="B32" s="247"/>
      <c r="C32" s="247"/>
      <c r="D32" s="248"/>
      <c r="E32" s="30"/>
      <c r="F32" s="40"/>
      <c r="G32" s="30"/>
      <c r="H32" s="30"/>
      <c r="I32" s="30"/>
    </row>
    <row r="33" spans="1:8" s="45" customFormat="1" ht="20.100000000000001" customHeight="1" x14ac:dyDescent="0.3">
      <c r="A33" s="249" t="s">
        <v>144</v>
      </c>
      <c r="B33" s="245"/>
      <c r="C33" s="245"/>
      <c r="D33" s="250"/>
    </row>
    <row r="34" spans="1:8" s="45" customFormat="1" ht="20.100000000000001" customHeight="1" x14ac:dyDescent="0.3">
      <c r="A34" s="64" t="s">
        <v>27</v>
      </c>
      <c r="B34" s="231"/>
      <c r="C34" s="231"/>
      <c r="D34" s="232"/>
      <c r="G34" s="63"/>
      <c r="H34" s="63"/>
    </row>
    <row r="35" spans="1:8" s="45" customFormat="1" ht="20.100000000000001" customHeight="1" x14ac:dyDescent="0.3">
      <c r="A35" s="64" t="s">
        <v>312</v>
      </c>
      <c r="B35" s="231"/>
      <c r="C35" s="231"/>
      <c r="D35" s="232"/>
    </row>
    <row r="36" spans="1:8" s="45" customFormat="1" ht="20.100000000000001" customHeight="1" x14ac:dyDescent="0.3">
      <c r="A36" s="64" t="s">
        <v>311</v>
      </c>
      <c r="B36" s="231"/>
      <c r="C36" s="231"/>
      <c r="D36" s="232"/>
    </row>
    <row r="37" spans="1:8" s="45" customFormat="1" ht="20.100000000000001" customHeight="1" thickBot="1" x14ac:dyDescent="0.35">
      <c r="A37" s="65" t="s">
        <v>62</v>
      </c>
      <c r="B37" s="229"/>
      <c r="C37" s="229"/>
      <c r="D37" s="230"/>
    </row>
    <row r="38" spans="1:8" ht="9.9" customHeight="1" x14ac:dyDescent="0.3">
      <c r="A38" s="274"/>
      <c r="B38" s="275"/>
      <c r="C38" s="275"/>
      <c r="D38" s="275"/>
      <c r="E38" s="275"/>
      <c r="F38" s="275"/>
      <c r="G38" s="276"/>
    </row>
    <row r="39" spans="1:8" ht="20.100000000000001" customHeight="1" x14ac:dyDescent="0.3">
      <c r="A39" s="277" t="s">
        <v>82</v>
      </c>
      <c r="B39" s="278"/>
      <c r="C39" s="278"/>
      <c r="D39" s="278"/>
      <c r="E39" s="278"/>
      <c r="F39" s="278"/>
      <c r="G39" s="279"/>
    </row>
    <row r="40" spans="1:8" ht="31.2" x14ac:dyDescent="0.3">
      <c r="A40" s="61" t="s">
        <v>150</v>
      </c>
      <c r="B40" s="62" t="s">
        <v>152</v>
      </c>
      <c r="C40" s="59" t="s">
        <v>54</v>
      </c>
      <c r="D40" s="278" t="s">
        <v>55</v>
      </c>
      <c r="E40" s="278"/>
      <c r="F40" s="278"/>
      <c r="G40" s="279"/>
      <c r="H40" s="47"/>
    </row>
    <row r="41" spans="1:8" ht="20.100000000000001" customHeight="1" x14ac:dyDescent="0.3">
      <c r="A41" s="64" t="s">
        <v>29</v>
      </c>
      <c r="B41" s="129"/>
      <c r="C41" s="140"/>
      <c r="D41" s="239"/>
      <c r="E41" s="239"/>
      <c r="F41" s="239"/>
      <c r="G41" s="240"/>
    </row>
    <row r="42" spans="1:8" ht="20.100000000000001" customHeight="1" x14ac:dyDescent="0.3">
      <c r="A42" s="64" t="s">
        <v>30</v>
      </c>
      <c r="B42" s="129"/>
      <c r="C42" s="140"/>
      <c r="D42" s="239"/>
      <c r="E42" s="239"/>
      <c r="F42" s="239"/>
      <c r="G42" s="240"/>
    </row>
    <row r="43" spans="1:8" ht="20.100000000000001" customHeight="1" x14ac:dyDescent="0.3">
      <c r="A43" s="64" t="s">
        <v>31</v>
      </c>
      <c r="B43" s="129"/>
      <c r="C43" s="140"/>
      <c r="D43" s="239"/>
      <c r="E43" s="239"/>
      <c r="F43" s="239"/>
      <c r="G43" s="240"/>
    </row>
    <row r="44" spans="1:8" ht="20.100000000000001" customHeight="1" x14ac:dyDescent="0.3">
      <c r="A44" s="64" t="s">
        <v>123</v>
      </c>
      <c r="B44" s="129"/>
      <c r="C44" s="140"/>
      <c r="D44" s="239"/>
      <c r="E44" s="239"/>
      <c r="F44" s="239"/>
      <c r="G44" s="240"/>
    </row>
    <row r="45" spans="1:8" ht="20.100000000000001" customHeight="1" x14ac:dyDescent="0.3">
      <c r="A45" s="64" t="s">
        <v>32</v>
      </c>
      <c r="B45" s="129"/>
      <c r="C45" s="140"/>
      <c r="D45" s="239"/>
      <c r="E45" s="239"/>
      <c r="F45" s="239"/>
      <c r="G45" s="240"/>
    </row>
    <row r="46" spans="1:8" ht="20.100000000000001" customHeight="1" x14ac:dyDescent="0.3">
      <c r="A46" s="64" t="s">
        <v>33</v>
      </c>
      <c r="B46" s="129"/>
      <c r="C46" s="140"/>
      <c r="D46" s="239"/>
      <c r="E46" s="239"/>
      <c r="F46" s="239"/>
      <c r="G46" s="240"/>
    </row>
    <row r="47" spans="1:8" ht="20.100000000000001" customHeight="1" x14ac:dyDescent="0.3">
      <c r="A47" s="64" t="s">
        <v>34</v>
      </c>
      <c r="B47" s="129"/>
      <c r="C47" s="140"/>
      <c r="D47" s="239"/>
      <c r="E47" s="239"/>
      <c r="F47" s="239"/>
      <c r="G47" s="240"/>
    </row>
    <row r="48" spans="1:8" ht="20.100000000000001" customHeight="1" x14ac:dyDescent="0.3">
      <c r="A48" s="64" t="s">
        <v>35</v>
      </c>
      <c r="B48" s="129"/>
      <c r="C48" s="140"/>
      <c r="D48" s="239"/>
      <c r="E48" s="239"/>
      <c r="F48" s="239"/>
      <c r="G48" s="240"/>
    </row>
    <row r="49" spans="1:11" ht="20.100000000000001" customHeight="1" x14ac:dyDescent="0.3">
      <c r="A49" s="64" t="s">
        <v>36</v>
      </c>
      <c r="B49" s="129"/>
      <c r="C49" s="140"/>
      <c r="D49" s="239"/>
      <c r="E49" s="239"/>
      <c r="F49" s="239"/>
      <c r="G49" s="240"/>
    </row>
    <row r="50" spans="1:11" ht="20.100000000000001" customHeight="1" x14ac:dyDescent="0.3">
      <c r="A50" s="64" t="s">
        <v>59</v>
      </c>
      <c r="B50" s="129"/>
      <c r="C50" s="140"/>
      <c r="D50" s="239"/>
      <c r="E50" s="239"/>
      <c r="F50" s="239"/>
      <c r="G50" s="240"/>
      <c r="H50" s="47"/>
    </row>
    <row r="51" spans="1:11" ht="20.100000000000001" customHeight="1" x14ac:dyDescent="0.3">
      <c r="A51" s="64" t="s">
        <v>37</v>
      </c>
      <c r="B51" s="129"/>
      <c r="C51" s="140"/>
      <c r="D51" s="239"/>
      <c r="E51" s="239"/>
      <c r="F51" s="239"/>
      <c r="G51" s="240"/>
    </row>
    <row r="52" spans="1:11" ht="20.100000000000001" customHeight="1" x14ac:dyDescent="0.3">
      <c r="A52" s="186" t="s">
        <v>52</v>
      </c>
      <c r="B52" s="241"/>
      <c r="C52" s="243"/>
      <c r="D52" s="239"/>
      <c r="E52" s="239"/>
      <c r="F52" s="239"/>
      <c r="G52" s="240"/>
    </row>
    <row r="53" spans="1:11" ht="20.100000000000001" customHeight="1" thickBot="1" x14ac:dyDescent="0.35">
      <c r="A53" s="141"/>
      <c r="B53" s="242"/>
      <c r="C53" s="244"/>
      <c r="D53" s="280"/>
      <c r="E53" s="280"/>
      <c r="F53" s="280"/>
      <c r="G53" s="281"/>
      <c r="H53" s="58"/>
    </row>
    <row r="54" spans="1:11" s="45" customFormat="1" ht="9.9" customHeight="1" x14ac:dyDescent="0.3">
      <c r="A54" s="233"/>
      <c r="B54" s="234"/>
      <c r="C54" s="234"/>
      <c r="D54" s="234"/>
      <c r="E54" s="234"/>
      <c r="F54" s="234"/>
      <c r="G54" s="234"/>
      <c r="H54" s="234"/>
      <c r="I54" s="235"/>
    </row>
    <row r="55" spans="1:11" s="56" customFormat="1" ht="31.2" x14ac:dyDescent="0.3">
      <c r="A55" s="51" t="s">
        <v>145</v>
      </c>
      <c r="B55" s="57" t="s">
        <v>98</v>
      </c>
      <c r="C55" s="130"/>
      <c r="D55" s="130"/>
      <c r="E55" s="130"/>
      <c r="F55" s="130"/>
      <c r="G55" s="130"/>
      <c r="H55" s="130"/>
      <c r="I55" s="54" t="s">
        <v>56</v>
      </c>
      <c r="J55" s="55"/>
      <c r="K55" s="55"/>
    </row>
    <row r="56" spans="1:11" s="45" customFormat="1" ht="20.100000000000001" customHeight="1" x14ac:dyDescent="0.3">
      <c r="A56" s="64" t="s">
        <v>46</v>
      </c>
      <c r="B56" s="142"/>
      <c r="C56" s="142"/>
      <c r="D56" s="142"/>
      <c r="E56" s="142"/>
      <c r="F56" s="142"/>
      <c r="G56" s="142"/>
      <c r="H56" s="142"/>
      <c r="I56" s="53">
        <f>SUM(B56:H56)</f>
        <v>0</v>
      </c>
    </row>
    <row r="57" spans="1:11" s="45" customFormat="1" ht="20.100000000000001" customHeight="1" x14ac:dyDescent="0.3">
      <c r="A57" s="64" t="s">
        <v>47</v>
      </c>
      <c r="B57" s="142"/>
      <c r="C57" s="142"/>
      <c r="D57" s="142"/>
      <c r="E57" s="142"/>
      <c r="F57" s="142"/>
      <c r="G57" s="142"/>
      <c r="H57" s="142"/>
      <c r="I57" s="53">
        <f>SUM(B57:H57)</f>
        <v>0</v>
      </c>
    </row>
    <row r="58" spans="1:11" s="45" customFormat="1" ht="20.100000000000001" customHeight="1" x14ac:dyDescent="0.3">
      <c r="A58" s="64" t="s">
        <v>48</v>
      </c>
      <c r="B58" s="142"/>
      <c r="C58" s="142"/>
      <c r="D58" s="142"/>
      <c r="E58" s="142"/>
      <c r="F58" s="142"/>
      <c r="G58" s="142"/>
      <c r="H58" s="142"/>
      <c r="I58" s="53">
        <f>SUM(B58:H58)</f>
        <v>0</v>
      </c>
    </row>
    <row r="59" spans="1:11" s="45" customFormat="1" ht="20.100000000000001" customHeight="1" x14ac:dyDescent="0.3">
      <c r="A59" s="64" t="s">
        <v>49</v>
      </c>
      <c r="B59" s="142"/>
      <c r="C59" s="142"/>
      <c r="D59" s="142"/>
      <c r="E59" s="142"/>
      <c r="F59" s="142"/>
      <c r="G59" s="142"/>
      <c r="H59" s="142"/>
      <c r="I59" s="53">
        <f>SUM(B59:H59)</f>
        <v>0</v>
      </c>
    </row>
    <row r="60" spans="1:11" s="45" customFormat="1" ht="20.100000000000001" customHeight="1" x14ac:dyDescent="0.3">
      <c r="A60" s="64" t="s">
        <v>50</v>
      </c>
      <c r="B60" s="142"/>
      <c r="C60" s="142"/>
      <c r="D60" s="142"/>
      <c r="E60" s="142"/>
      <c r="F60" s="142"/>
      <c r="G60" s="142"/>
      <c r="H60" s="142"/>
      <c r="I60" s="53">
        <f>SUM(B60:H60)</f>
        <v>0</v>
      </c>
    </row>
    <row r="61" spans="1:11" s="45" customFormat="1" ht="20.100000000000001" customHeight="1" thickBot="1" x14ac:dyDescent="0.35">
      <c r="A61" s="187" t="s">
        <v>56</v>
      </c>
      <c r="B61" s="31">
        <f t="shared" ref="B61:I61" si="0">SUM(B56:B60)</f>
        <v>0</v>
      </c>
      <c r="C61" s="31">
        <f t="shared" si="0"/>
        <v>0</v>
      </c>
      <c r="D61" s="31">
        <f>SUM(D56:D60)</f>
        <v>0</v>
      </c>
      <c r="E61" s="31">
        <f t="shared" si="0"/>
        <v>0</v>
      </c>
      <c r="F61" s="31">
        <f t="shared" si="0"/>
        <v>0</v>
      </c>
      <c r="G61" s="31">
        <f t="shared" si="0"/>
        <v>0</v>
      </c>
      <c r="H61" s="31">
        <f t="shared" si="0"/>
        <v>0</v>
      </c>
      <c r="I61" s="35">
        <f t="shared" si="0"/>
        <v>0</v>
      </c>
    </row>
    <row r="62" spans="1:11" s="45" customFormat="1" ht="9.9" customHeight="1" x14ac:dyDescent="0.3">
      <c r="A62" s="236"/>
      <c r="B62" s="237"/>
      <c r="C62" s="237"/>
      <c r="D62" s="237"/>
      <c r="E62" s="237"/>
      <c r="F62" s="237"/>
      <c r="G62" s="237"/>
      <c r="H62" s="237"/>
      <c r="I62" s="238"/>
    </row>
    <row r="63" spans="1:11" ht="31.2" x14ac:dyDescent="0.3">
      <c r="A63" s="51" t="s">
        <v>134</v>
      </c>
      <c r="B63" s="52" t="s">
        <v>51</v>
      </c>
      <c r="C63" s="245" t="s">
        <v>99</v>
      </c>
      <c r="D63" s="245"/>
      <c r="E63" s="245"/>
      <c r="F63" s="30"/>
    </row>
    <row r="64" spans="1:11" ht="20.100000000000001" customHeight="1" x14ac:dyDescent="0.3">
      <c r="A64" s="64" t="s">
        <v>129</v>
      </c>
      <c r="B64" s="28">
        <f>I56-B56</f>
        <v>0</v>
      </c>
      <c r="C64" s="143"/>
      <c r="D64" s="29" t="s">
        <v>58</v>
      </c>
      <c r="E64" s="144"/>
      <c r="F64" s="47"/>
      <c r="G64" s="47"/>
    </row>
    <row r="65" spans="1:7" ht="20.100000000000001" customHeight="1" x14ac:dyDescent="0.3">
      <c r="A65" s="64" t="s">
        <v>130</v>
      </c>
      <c r="B65" s="28">
        <f t="shared" ref="B65" si="1">I57-B57</f>
        <v>0</v>
      </c>
      <c r="C65" s="143"/>
      <c r="D65" s="29" t="s">
        <v>58</v>
      </c>
      <c r="E65" s="144"/>
      <c r="F65" s="30"/>
    </row>
    <row r="66" spans="1:7" ht="20.100000000000001" customHeight="1" x14ac:dyDescent="0.3">
      <c r="A66" s="64" t="s">
        <v>131</v>
      </c>
      <c r="B66" s="28">
        <f>I58-B58</f>
        <v>0</v>
      </c>
      <c r="C66" s="143"/>
      <c r="D66" s="29" t="s">
        <v>58</v>
      </c>
      <c r="E66" s="144"/>
      <c r="F66" s="30"/>
    </row>
    <row r="67" spans="1:7" ht="20.100000000000001" customHeight="1" x14ac:dyDescent="0.3">
      <c r="A67" s="64" t="s">
        <v>132</v>
      </c>
      <c r="B67" s="28">
        <f>I59-B59</f>
        <v>0</v>
      </c>
      <c r="C67" s="143"/>
      <c r="D67" s="29" t="s">
        <v>58</v>
      </c>
      <c r="E67" s="144"/>
      <c r="F67" s="30"/>
    </row>
    <row r="68" spans="1:7" ht="20.100000000000001" customHeight="1" x14ac:dyDescent="0.3">
      <c r="A68" s="64" t="s">
        <v>133</v>
      </c>
      <c r="B68" s="28">
        <f>I60-B60</f>
        <v>0</v>
      </c>
      <c r="C68" s="143"/>
      <c r="D68" s="29" t="s">
        <v>58</v>
      </c>
      <c r="E68" s="144"/>
      <c r="F68" s="30"/>
    </row>
    <row r="69" spans="1:7" ht="20.100000000000001" customHeight="1" x14ac:dyDescent="0.3">
      <c r="A69" s="64" t="s">
        <v>72</v>
      </c>
      <c r="B69" s="28">
        <f>B61</f>
        <v>0</v>
      </c>
      <c r="C69" s="205" t="s">
        <v>40</v>
      </c>
      <c r="D69" s="206"/>
      <c r="E69" s="207"/>
      <c r="F69" s="30"/>
    </row>
    <row r="70" spans="1:7" ht="20.100000000000001" customHeight="1" thickBot="1" x14ac:dyDescent="0.35">
      <c r="A70" s="187" t="s">
        <v>56</v>
      </c>
      <c r="B70" s="31">
        <f>SUM(B64:B69)</f>
        <v>0</v>
      </c>
      <c r="C70" s="32" t="e">
        <f>LARGE(C64:C68, COUNTIF(C64:C68,"&gt;0"))</f>
        <v>#NUM!</v>
      </c>
      <c r="D70" s="33" t="s">
        <v>58</v>
      </c>
      <c r="E70" s="34">
        <f>MAX(E64:E68)</f>
        <v>0</v>
      </c>
      <c r="F70" s="30"/>
    </row>
    <row r="71" spans="1:7" x14ac:dyDescent="0.3">
      <c r="A71" s="36" t="s">
        <v>128</v>
      </c>
      <c r="C71" s="37"/>
      <c r="D71" s="38"/>
      <c r="F71" s="37"/>
      <c r="G71" s="37"/>
    </row>
    <row r="72" spans="1:7" x14ac:dyDescent="0.3">
      <c r="A72" s="39"/>
      <c r="D72" s="38"/>
    </row>
    <row r="73" spans="1:7" x14ac:dyDescent="0.3">
      <c r="A73" s="39"/>
      <c r="B73" s="41"/>
      <c r="C73" s="42"/>
      <c r="D73" s="38"/>
    </row>
    <row r="74" spans="1:7" x14ac:dyDescent="0.3">
      <c r="A74" s="39"/>
      <c r="B74" s="43"/>
      <c r="C74" s="44"/>
      <c r="D74" s="38"/>
    </row>
    <row r="75" spans="1:7" s="40" customFormat="1" x14ac:dyDescent="0.3">
      <c r="A75" s="45"/>
      <c r="C75" s="46"/>
      <c r="D75" s="46"/>
    </row>
    <row r="76" spans="1:7" x14ac:dyDescent="0.3">
      <c r="A76" s="39"/>
      <c r="C76" s="44"/>
      <c r="D76" s="38"/>
      <c r="E76" s="47"/>
      <c r="F76" s="48"/>
    </row>
    <row r="77" spans="1:7" x14ac:dyDescent="0.3">
      <c r="A77" s="49"/>
      <c r="B77" s="41"/>
      <c r="C77" s="44"/>
      <c r="D77" s="38"/>
    </row>
    <row r="78" spans="1:7" s="45" customFormat="1" x14ac:dyDescent="0.3">
      <c r="C78" s="50"/>
      <c r="D78" s="50"/>
    </row>
    <row r="79" spans="1:7" x14ac:dyDescent="0.3">
      <c r="A79" s="39"/>
      <c r="B79" s="41"/>
      <c r="C79" s="44"/>
      <c r="D79" s="38"/>
    </row>
    <row r="80" spans="1:7" x14ac:dyDescent="0.3">
      <c r="A80" s="39"/>
      <c r="B80" s="41"/>
      <c r="C80" s="44"/>
      <c r="D80" s="38"/>
    </row>
    <row r="81" spans="1:4" x14ac:dyDescent="0.3">
      <c r="A81" s="39"/>
      <c r="C81" s="44"/>
      <c r="D81" s="38"/>
    </row>
    <row r="82" spans="1:4" x14ac:dyDescent="0.3">
      <c r="A82" s="39"/>
      <c r="C82" s="44"/>
      <c r="D82" s="38"/>
    </row>
    <row r="83" spans="1:4" x14ac:dyDescent="0.3">
      <c r="A83" s="39"/>
      <c r="C83" s="44"/>
      <c r="D83" s="38"/>
    </row>
    <row r="84" spans="1:4" x14ac:dyDescent="0.3">
      <c r="A84" s="39"/>
      <c r="C84" s="37"/>
      <c r="D84" s="38"/>
    </row>
    <row r="85" spans="1:4" x14ac:dyDescent="0.3">
      <c r="A85" s="39"/>
      <c r="C85" s="44"/>
      <c r="D85" s="38"/>
    </row>
    <row r="86" spans="1:4" x14ac:dyDescent="0.3">
      <c r="A86" s="39"/>
      <c r="C86" s="44"/>
      <c r="D86" s="38"/>
    </row>
    <row r="87" spans="1:4" x14ac:dyDescent="0.3">
      <c r="A87" s="39"/>
      <c r="C87" s="44"/>
      <c r="D87" s="38"/>
    </row>
    <row r="88" spans="1:4" x14ac:dyDescent="0.3">
      <c r="A88" s="39"/>
      <c r="C88" s="44"/>
      <c r="D88" s="38"/>
    </row>
    <row r="89" spans="1:4" x14ac:dyDescent="0.3">
      <c r="A89" s="39"/>
      <c r="B89" s="41"/>
      <c r="C89" s="37"/>
      <c r="D89" s="38"/>
    </row>
    <row r="90" spans="1:4" x14ac:dyDescent="0.3">
      <c r="A90" s="39"/>
      <c r="C90" s="44"/>
      <c r="D90" s="38"/>
    </row>
    <row r="91" spans="1:4" x14ac:dyDescent="0.3">
      <c r="A91" s="39"/>
      <c r="C91" s="44"/>
      <c r="D91" s="38"/>
    </row>
    <row r="92" spans="1:4" x14ac:dyDescent="0.3">
      <c r="A92" s="39"/>
      <c r="C92" s="44"/>
      <c r="D92" s="38"/>
    </row>
    <row r="93" spans="1:4" x14ac:dyDescent="0.3">
      <c r="A93" s="39"/>
      <c r="C93" s="37"/>
      <c r="D93" s="38"/>
    </row>
    <row r="94" spans="1:4" x14ac:dyDescent="0.3">
      <c r="A94" s="39"/>
      <c r="C94" s="44"/>
      <c r="D94" s="38"/>
    </row>
    <row r="97" spans="1:6" s="45" customFormat="1" x14ac:dyDescent="0.3">
      <c r="A97" s="30"/>
      <c r="B97" s="30"/>
      <c r="C97" s="30"/>
      <c r="D97" s="30"/>
      <c r="E97" s="30"/>
      <c r="F97" s="40"/>
    </row>
    <row r="102" spans="1:6" s="40" customFormat="1" x14ac:dyDescent="0.3">
      <c r="A102" s="30"/>
      <c r="B102" s="30"/>
      <c r="C102" s="30"/>
      <c r="D102" s="30"/>
      <c r="E102" s="30"/>
    </row>
    <row r="103" spans="1:6" s="40" customFormat="1" x14ac:dyDescent="0.3">
      <c r="A103" s="30"/>
      <c r="B103" s="30"/>
      <c r="C103" s="30"/>
      <c r="D103" s="30"/>
      <c r="E103" s="30"/>
    </row>
    <row r="106" spans="1:6" s="40" customFormat="1" x14ac:dyDescent="0.3">
      <c r="A106" s="30"/>
      <c r="B106" s="30"/>
      <c r="C106" s="30"/>
      <c r="D106" s="30"/>
      <c r="E106" s="30"/>
    </row>
  </sheetData>
  <sheetProtection algorithmName="SHA-512" hashValue="40FY5AS/h8VtZAmEMvnBXXff3x94xCb6vXkk7QuRXd/I2d55EImb7i2VwPUqg8l18Zd2F9O/wDDxoBFDRJwdxg==" saltValue="hwGGCoT2jE2SBRiig0a60A==" spinCount="100000" sheet="1" selectLockedCells="1"/>
  <mergeCells count="58">
    <mergeCell ref="D51:G51"/>
    <mergeCell ref="D52:G53"/>
    <mergeCell ref="B6:E6"/>
    <mergeCell ref="B23:E23"/>
    <mergeCell ref="A1:E1"/>
    <mergeCell ref="B3:E3"/>
    <mergeCell ref="A2:E2"/>
    <mergeCell ref="B4:E4"/>
    <mergeCell ref="B5:E5"/>
    <mergeCell ref="B12:E12"/>
    <mergeCell ref="B13:E13"/>
    <mergeCell ref="B17:E17"/>
    <mergeCell ref="B19:E19"/>
    <mergeCell ref="B21:E21"/>
    <mergeCell ref="A20:E20"/>
    <mergeCell ref="A28:E28"/>
    <mergeCell ref="B27:E27"/>
    <mergeCell ref="B22:E22"/>
    <mergeCell ref="A24:E24"/>
    <mergeCell ref="A25:E25"/>
    <mergeCell ref="B26:E26"/>
    <mergeCell ref="A32:D32"/>
    <mergeCell ref="A33:D33"/>
    <mergeCell ref="A29:E29"/>
    <mergeCell ref="B30:E30"/>
    <mergeCell ref="B31:E31"/>
    <mergeCell ref="D47:G47"/>
    <mergeCell ref="B52:B53"/>
    <mergeCell ref="C52:C53"/>
    <mergeCell ref="C63:E63"/>
    <mergeCell ref="B35:D35"/>
    <mergeCell ref="B36:D36"/>
    <mergeCell ref="D43:G43"/>
    <mergeCell ref="D44:G44"/>
    <mergeCell ref="A38:G38"/>
    <mergeCell ref="A39:G39"/>
    <mergeCell ref="D40:G40"/>
    <mergeCell ref="D41:G41"/>
    <mergeCell ref="D42:G42"/>
    <mergeCell ref="D48:G48"/>
    <mergeCell ref="D49:G49"/>
    <mergeCell ref="D50:G50"/>
    <mergeCell ref="C69:E69"/>
    <mergeCell ref="B7:E7"/>
    <mergeCell ref="D15:E15"/>
    <mergeCell ref="D16:E16"/>
    <mergeCell ref="B18:E18"/>
    <mergeCell ref="B8:E8"/>
    <mergeCell ref="D14:E14"/>
    <mergeCell ref="B9:E9"/>
    <mergeCell ref="B10:E10"/>
    <mergeCell ref="A11:E11"/>
    <mergeCell ref="B37:D37"/>
    <mergeCell ref="B34:D34"/>
    <mergeCell ref="A54:I54"/>
    <mergeCell ref="A62:I62"/>
    <mergeCell ref="D45:G45"/>
    <mergeCell ref="D46:G46"/>
  </mergeCells>
  <conditionalFormatting sqref="B8:E9 B14:B16 B22:E22 B27:E27 B30:E31 B41:B53 C55:H55">
    <cfRule type="notContainsBlanks" dxfId="9" priority="1">
      <formula>LEN(TRIM(B8))&gt;0</formula>
    </cfRule>
  </conditionalFormatting>
  <dataValidations count="4">
    <dataValidation type="whole" allowBlank="1" showInputMessage="1" showErrorMessage="1" sqref="D70:E70 C69:C70 C41:C53 D64:D68 B64:B70 B56:I60" xr:uid="{A4297AD9-D593-4939-88CC-A6CD67EE6FBF}">
      <formula1>0</formula1>
      <formula2>1000</formula2>
    </dataValidation>
    <dataValidation type="date" allowBlank="1" showInputMessage="1" showErrorMessage="1" sqref="B34:D37" xr:uid="{242AD515-AAF4-4FA9-A434-DC73BDA948AF}">
      <formula1>1</formula1>
      <formula2>51136</formula2>
    </dataValidation>
    <dataValidation type="whole" allowBlank="1" showInputMessage="1" showErrorMessage="1" sqref="E64:E68 C64:C68" xr:uid="{A9C15665-E630-4DCB-881A-4CDA5531DE43}">
      <formula1>0</formula1>
      <formula2>5000</formula2>
    </dataValidation>
    <dataValidation type="whole" allowBlank="1" showInputMessage="1" showErrorMessage="1" sqref="E64:E68" xr:uid="{10283983-E9A8-4EB7-B8F7-FF996DA884BE}">
      <formula1>0</formula1>
      <formula2>8000</formula2>
    </dataValidation>
  </dataValidations>
  <hyperlinks>
    <hyperlink ref="F8" r:id="rId1" xr:uid="{0AB8951E-D2F5-4584-BDB2-6A532B8734D1}"/>
  </hyperlinks>
  <printOptions horizontalCentered="1" verticalCentered="1"/>
  <pageMargins left="0.5" right="0.5" top="0.5" bottom="0.5" header="0" footer="0"/>
  <pageSetup scale="48" orientation="portrait" r:id="rId2"/>
  <ignoredErrors>
    <ignoredError sqref="B70 B64:B68" unlockedFormula="1"/>
    <ignoredError sqref="C70" evalError="1"/>
  </ignoredErrors>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4EE68A6F-4684-4B55-8739-A528EE3975E4}">
          <x14:formula1>
            <xm:f>Dropdowns!$F$4:$F$6</xm:f>
          </x14:formula1>
          <xm:sqref>B15</xm:sqref>
        </x14:dataValidation>
        <x14:dataValidation type="list" allowBlank="1" showInputMessage="1" showErrorMessage="1" xr:uid="{BC566212-A48A-472A-9850-88021E9E759F}">
          <x14:formula1>
            <xm:f>Dropdowns!$H$4:$H$5</xm:f>
          </x14:formula1>
          <xm:sqref>B16</xm:sqref>
        </x14:dataValidation>
        <x14:dataValidation type="list" allowBlank="1" showInputMessage="1" showErrorMessage="1" xr:uid="{BF056BD1-881B-450E-BB4C-FF452074AD6A}">
          <x14:formula1>
            <xm:f>Dropdowns!$L$3:$L$4</xm:f>
          </x14:formula1>
          <xm:sqref>B22:E22 B9:E9 B41:B52 B30:E31 B32:B37</xm:sqref>
        </x14:dataValidation>
        <x14:dataValidation type="list" allowBlank="1" showInputMessage="1" showErrorMessage="1" xr:uid="{92C0A4FF-5DAC-4730-863D-6807D3482F11}">
          <x14:formula1>
            <xm:f>Dropdowns!$B$4:$B$7</xm:f>
          </x14:formula1>
          <xm:sqref>B14</xm:sqref>
        </x14:dataValidation>
        <x14:dataValidation type="list" allowBlank="1" showInputMessage="1" showErrorMessage="1" xr:uid="{21195E71-994F-454C-B1AE-D5E3E0D4D89A}">
          <x14:formula1>
            <xm:f>Dropdowns!$P$3:$P$18</xm:f>
          </x14:formula1>
          <xm:sqref>C55:H55</xm:sqref>
        </x14:dataValidation>
        <x14:dataValidation type="list" allowBlank="1" showInputMessage="1" showErrorMessage="1" xr:uid="{07A2525B-3499-4F5A-96DE-02A40A9BF27D}">
          <x14:formula1>
            <xm:f>Dropdowns!$D$4:$D$8</xm:f>
          </x14:formula1>
          <xm:sqref>B8:E8</xm:sqref>
        </x14:dataValidation>
        <x14:dataValidation type="list" allowBlank="1" showInputMessage="1" showErrorMessage="1" xr:uid="{17C32869-9852-44F2-A49C-A0652C487C7A}">
          <x14:formula1>
            <xm:f>Dropdowns!$J$4:$J$5</xm:f>
          </x14:formula1>
          <xm:sqref>B27:E27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8AF8E-D7A1-4869-A562-6C6218084333}">
  <sheetPr>
    <pageSetUpPr fitToPage="1"/>
  </sheetPr>
  <dimension ref="A1:G54"/>
  <sheetViews>
    <sheetView zoomScaleNormal="100" workbookViewId="0">
      <selection activeCell="B4" sqref="B4:C4"/>
    </sheetView>
  </sheetViews>
  <sheetFormatPr defaultColWidth="9.109375" defaultRowHeight="14.4" x14ac:dyDescent="0.3"/>
  <cols>
    <col min="1" max="1" width="43.5546875" style="83" customWidth="1"/>
    <col min="2" max="2" width="22.6640625" style="17" customWidth="1"/>
    <col min="3" max="3" width="28.6640625" style="17" customWidth="1"/>
    <col min="4" max="4" width="25.44140625" style="17" customWidth="1"/>
    <col min="5" max="5" width="44.33203125" style="17" customWidth="1"/>
    <col min="6" max="6" width="19.33203125" style="17" customWidth="1"/>
    <col min="7" max="16384" width="9.109375" style="17"/>
  </cols>
  <sheetData>
    <row r="1" spans="1:7" ht="25.5" customHeight="1" thickBot="1" x14ac:dyDescent="0.35">
      <c r="A1" s="190" t="s">
        <v>168</v>
      </c>
      <c r="B1" s="191"/>
      <c r="C1" s="191"/>
      <c r="D1" s="191"/>
      <c r="E1" s="191"/>
      <c r="F1" s="192"/>
    </row>
    <row r="2" spans="1:7" ht="9.9" customHeight="1" x14ac:dyDescent="0.3">
      <c r="A2" s="291"/>
      <c r="B2" s="292"/>
      <c r="C2" s="293"/>
    </row>
    <row r="3" spans="1:7" s="30" customFormat="1" ht="20.100000000000001" customHeight="1" x14ac:dyDescent="0.3">
      <c r="A3" s="277" t="s">
        <v>10</v>
      </c>
      <c r="B3" s="278"/>
      <c r="C3" s="279"/>
      <c r="D3" s="47"/>
      <c r="E3" s="47"/>
    </row>
    <row r="4" spans="1:7" ht="31.2" x14ac:dyDescent="0.3">
      <c r="A4" s="97" t="s">
        <v>172</v>
      </c>
      <c r="B4" s="294"/>
      <c r="C4" s="295"/>
      <c r="D4" s="89"/>
    </row>
    <row r="5" spans="1:7" ht="15.75" customHeight="1" x14ac:dyDescent="0.3">
      <c r="A5" s="64" t="s">
        <v>169</v>
      </c>
      <c r="B5" s="294"/>
      <c r="C5" s="295"/>
      <c r="D5" s="84"/>
    </row>
    <row r="6" spans="1:7" ht="15.75" customHeight="1" x14ac:dyDescent="0.3">
      <c r="A6" s="64" t="s">
        <v>174</v>
      </c>
      <c r="B6" s="296"/>
      <c r="C6" s="297"/>
      <c r="D6" s="84"/>
    </row>
    <row r="7" spans="1:7" ht="31.8" thickBot="1" x14ac:dyDescent="0.35">
      <c r="A7" s="97" t="s">
        <v>171</v>
      </c>
      <c r="B7" s="294"/>
      <c r="C7" s="295"/>
      <c r="D7" s="84"/>
    </row>
    <row r="8" spans="1:7" ht="9.9" customHeight="1" x14ac:dyDescent="0.3">
      <c r="A8" s="284"/>
      <c r="B8" s="285"/>
      <c r="C8" s="286"/>
      <c r="D8" s="89"/>
    </row>
    <row r="9" spans="1:7" s="30" customFormat="1" ht="20.100000000000001" customHeight="1" x14ac:dyDescent="0.3">
      <c r="A9" s="277" t="s">
        <v>173</v>
      </c>
      <c r="B9" s="278"/>
      <c r="C9" s="279"/>
      <c r="D9" s="39"/>
    </row>
    <row r="10" spans="1:7" ht="31.2" x14ac:dyDescent="0.3">
      <c r="A10" s="97" t="s">
        <v>178</v>
      </c>
      <c r="B10" s="294"/>
      <c r="C10" s="295"/>
      <c r="D10" s="16"/>
    </row>
    <row r="11" spans="1:7" ht="31.2" x14ac:dyDescent="0.3">
      <c r="A11" s="97" t="s">
        <v>175</v>
      </c>
      <c r="B11" s="298"/>
      <c r="C11" s="299"/>
      <c r="D11" s="84"/>
    </row>
    <row r="12" spans="1:7" ht="31.8" thickBot="1" x14ac:dyDescent="0.35">
      <c r="A12" s="97" t="s">
        <v>177</v>
      </c>
      <c r="B12" s="294"/>
      <c r="C12" s="295"/>
      <c r="D12" s="94"/>
      <c r="E12" s="95"/>
    </row>
    <row r="13" spans="1:7" ht="31.5" customHeight="1" thickBot="1" x14ac:dyDescent="0.35">
      <c r="A13" s="80" t="s">
        <v>170</v>
      </c>
      <c r="B13" s="317"/>
      <c r="C13" s="318"/>
      <c r="D13" s="318"/>
      <c r="E13" s="319"/>
    </row>
    <row r="14" spans="1:7" ht="9.9" customHeight="1" x14ac:dyDescent="0.3">
      <c r="A14" s="284"/>
      <c r="B14" s="285" t="s">
        <v>156</v>
      </c>
      <c r="C14" s="285"/>
      <c r="D14" s="285"/>
      <c r="E14" s="286"/>
    </row>
    <row r="15" spans="1:7" s="30" customFormat="1" ht="20.100000000000001" customHeight="1" x14ac:dyDescent="0.3">
      <c r="A15" s="277" t="s">
        <v>176</v>
      </c>
      <c r="B15" s="278"/>
      <c r="C15" s="278"/>
      <c r="D15" s="278"/>
      <c r="E15" s="279"/>
    </row>
    <row r="16" spans="1:7" ht="46.8" x14ac:dyDescent="0.3">
      <c r="A16" s="61" t="s">
        <v>157</v>
      </c>
      <c r="B16" s="62" t="s">
        <v>182</v>
      </c>
      <c r="C16" s="62" t="s">
        <v>183</v>
      </c>
      <c r="D16" s="62" t="s">
        <v>298</v>
      </c>
      <c r="E16" s="60" t="s">
        <v>55</v>
      </c>
      <c r="F16" s="83"/>
      <c r="G16" s="83"/>
    </row>
    <row r="17" spans="1:6" ht="15.6" x14ac:dyDescent="0.3">
      <c r="A17" s="98" t="s">
        <v>181</v>
      </c>
      <c r="B17" s="131"/>
      <c r="C17" s="145"/>
      <c r="D17" s="131"/>
      <c r="E17" s="147"/>
    </row>
    <row r="18" spans="1:6" ht="31.2" x14ac:dyDescent="0.3">
      <c r="A18" s="98" t="s">
        <v>201</v>
      </c>
      <c r="B18" s="131"/>
      <c r="C18" s="145"/>
      <c r="D18" s="131"/>
      <c r="E18" s="148"/>
    </row>
    <row r="19" spans="1:6" ht="15.6" x14ac:dyDescent="0.3">
      <c r="A19" s="98" t="s">
        <v>179</v>
      </c>
      <c r="B19" s="131"/>
      <c r="C19" s="145"/>
      <c r="D19" s="131"/>
      <c r="E19" s="148"/>
    </row>
    <row r="20" spans="1:6" ht="16.2" thickBot="1" x14ac:dyDescent="0.35">
      <c r="A20" s="99" t="s">
        <v>180</v>
      </c>
      <c r="B20" s="132"/>
      <c r="C20" s="146"/>
      <c r="D20" s="132"/>
      <c r="E20" s="149"/>
    </row>
    <row r="21" spans="1:6" ht="9.9" customHeight="1" x14ac:dyDescent="0.3">
      <c r="A21" s="291"/>
      <c r="B21" s="292"/>
      <c r="C21" s="293"/>
    </row>
    <row r="22" spans="1:6" s="30" customFormat="1" ht="20.100000000000001" customHeight="1" x14ac:dyDescent="0.3">
      <c r="A22" s="277" t="s">
        <v>317</v>
      </c>
      <c r="B22" s="278"/>
      <c r="C22" s="279"/>
      <c r="D22" s="47"/>
      <c r="E22" s="47"/>
    </row>
    <row r="23" spans="1:6" ht="46.8" x14ac:dyDescent="0.3">
      <c r="A23" s="97" t="s">
        <v>189</v>
      </c>
      <c r="B23" s="294"/>
      <c r="C23" s="295"/>
      <c r="D23" s="89"/>
    </row>
    <row r="24" spans="1:6" ht="31.8" thickBot="1" x14ac:dyDescent="0.35">
      <c r="A24" s="97" t="s">
        <v>190</v>
      </c>
      <c r="B24" s="294"/>
      <c r="C24" s="295"/>
      <c r="D24" s="84"/>
    </row>
    <row r="25" spans="1:6" ht="63" thickBot="1" x14ac:dyDescent="0.35">
      <c r="A25" s="97" t="s">
        <v>191</v>
      </c>
      <c r="B25" s="294"/>
      <c r="C25" s="295"/>
      <c r="D25" s="94"/>
      <c r="E25" s="95"/>
      <c r="F25" s="96" t="s">
        <v>198</v>
      </c>
    </row>
    <row r="26" spans="1:6" ht="83.25" customHeight="1" thickBot="1" x14ac:dyDescent="0.35">
      <c r="A26" s="93" t="s">
        <v>197</v>
      </c>
      <c r="B26" s="315"/>
      <c r="C26" s="316"/>
      <c r="D26" s="316"/>
      <c r="E26" s="316"/>
      <c r="F26" s="133"/>
    </row>
    <row r="27" spans="1:6" ht="83.25" customHeight="1" thickBot="1" x14ac:dyDescent="0.35">
      <c r="A27" s="93" t="s">
        <v>248</v>
      </c>
      <c r="B27" s="312"/>
      <c r="C27" s="313"/>
      <c r="D27" s="313"/>
      <c r="E27" s="314"/>
    </row>
    <row r="28" spans="1:6" ht="9.9" customHeight="1" x14ac:dyDescent="0.3">
      <c r="A28" s="284"/>
      <c r="B28" s="285"/>
      <c r="C28" s="286"/>
    </row>
    <row r="29" spans="1:6" s="30" customFormat="1" ht="20.100000000000001" customHeight="1" x14ac:dyDescent="0.3">
      <c r="A29" s="277" t="s">
        <v>216</v>
      </c>
      <c r="B29" s="278"/>
      <c r="C29" s="279"/>
      <c r="D29" s="47"/>
      <c r="E29" s="47"/>
    </row>
    <row r="30" spans="1:6" ht="15.6" x14ac:dyDescent="0.3">
      <c r="A30" s="86" t="s">
        <v>218</v>
      </c>
      <c r="B30" s="294"/>
      <c r="C30" s="295"/>
      <c r="D30" s="89"/>
    </row>
    <row r="31" spans="1:6" ht="94.2" thickBot="1" x14ac:dyDescent="0.35">
      <c r="A31" s="85" t="s">
        <v>249</v>
      </c>
      <c r="B31" s="287"/>
      <c r="C31" s="288"/>
      <c r="D31" s="89"/>
    </row>
    <row r="32" spans="1:6" ht="9.9" customHeight="1" x14ac:dyDescent="0.3">
      <c r="A32" s="284"/>
      <c r="B32" s="285"/>
      <c r="C32" s="286"/>
    </row>
    <row r="33" spans="1:5" s="30" customFormat="1" ht="20.100000000000001" customHeight="1" x14ac:dyDescent="0.3">
      <c r="A33" s="277" t="s">
        <v>158</v>
      </c>
      <c r="B33" s="278"/>
      <c r="C33" s="279"/>
      <c r="D33" s="47"/>
      <c r="E33" s="47"/>
    </row>
    <row r="34" spans="1:5" ht="15.6" x14ac:dyDescent="0.3">
      <c r="A34" s="79" t="s">
        <v>202</v>
      </c>
      <c r="B34" s="302"/>
      <c r="C34" s="303"/>
      <c r="D34" s="89"/>
    </row>
    <row r="35" spans="1:5" ht="35.25" customHeight="1" x14ac:dyDescent="0.3">
      <c r="A35" s="289" t="s">
        <v>302</v>
      </c>
      <c r="B35" s="161" t="s">
        <v>305</v>
      </c>
      <c r="C35" s="163"/>
      <c r="D35" s="91"/>
      <c r="E35" s="92"/>
    </row>
    <row r="36" spans="1:5" ht="35.25" customHeight="1" x14ac:dyDescent="0.3">
      <c r="A36" s="290"/>
      <c r="B36" s="162" t="s">
        <v>306</v>
      </c>
      <c r="C36" s="160"/>
      <c r="D36" s="91"/>
      <c r="E36" s="92"/>
    </row>
    <row r="37" spans="1:5" ht="35.25" customHeight="1" x14ac:dyDescent="0.3">
      <c r="A37" s="289" t="s">
        <v>303</v>
      </c>
      <c r="B37" s="161" t="s">
        <v>305</v>
      </c>
      <c r="C37" s="163"/>
      <c r="D37" s="91"/>
      <c r="E37" s="92"/>
    </row>
    <row r="38" spans="1:5" ht="35.25" customHeight="1" x14ac:dyDescent="0.3">
      <c r="A38" s="290"/>
      <c r="B38" s="162" t="s">
        <v>306</v>
      </c>
      <c r="C38" s="160"/>
      <c r="D38" s="91"/>
      <c r="E38" s="92"/>
    </row>
    <row r="39" spans="1:5" ht="35.25" customHeight="1" x14ac:dyDescent="0.3">
      <c r="A39" s="289" t="s">
        <v>304</v>
      </c>
      <c r="B39" s="161" t="s">
        <v>305</v>
      </c>
      <c r="C39" s="163"/>
      <c r="D39" s="91"/>
    </row>
    <row r="40" spans="1:5" ht="35.25" customHeight="1" x14ac:dyDescent="0.3">
      <c r="A40" s="290"/>
      <c r="B40" s="162" t="s">
        <v>306</v>
      </c>
      <c r="C40" s="160"/>
      <c r="D40" s="91"/>
    </row>
    <row r="41" spans="1:5" ht="9.9" customHeight="1" x14ac:dyDescent="0.3">
      <c r="A41" s="291"/>
      <c r="B41" s="292"/>
      <c r="C41" s="293"/>
    </row>
    <row r="42" spans="1:5" s="30" customFormat="1" ht="20.100000000000001" customHeight="1" x14ac:dyDescent="0.3">
      <c r="A42" s="277" t="s">
        <v>203</v>
      </c>
      <c r="B42" s="278"/>
      <c r="C42" s="279"/>
      <c r="D42" s="47"/>
      <c r="E42" s="47"/>
    </row>
    <row r="43" spans="1:5" ht="15.6" x14ac:dyDescent="0.3">
      <c r="A43" s="81" t="s">
        <v>205</v>
      </c>
      <c r="B43" s="304"/>
      <c r="C43" s="305"/>
      <c r="D43" s="89"/>
    </row>
    <row r="44" spans="1:5" ht="49.5" customHeight="1" thickBot="1" x14ac:dyDescent="0.35">
      <c r="A44" s="90" t="s">
        <v>206</v>
      </c>
      <c r="B44" s="300"/>
      <c r="C44" s="301"/>
      <c r="D44" s="84"/>
    </row>
    <row r="45" spans="1:5" ht="9.9" customHeight="1" x14ac:dyDescent="0.3">
      <c r="A45" s="284"/>
      <c r="B45" s="285"/>
      <c r="C45" s="286"/>
    </row>
    <row r="46" spans="1:5" s="30" customFormat="1" ht="20.100000000000001" customHeight="1" x14ac:dyDescent="0.3">
      <c r="A46" s="277" t="s">
        <v>63</v>
      </c>
      <c r="B46" s="278"/>
      <c r="C46" s="279"/>
      <c r="D46" s="47"/>
      <c r="E46" s="47"/>
    </row>
    <row r="47" spans="1:5" ht="62.4" x14ac:dyDescent="0.3">
      <c r="A47" s="86" t="s">
        <v>207</v>
      </c>
      <c r="B47" s="294"/>
      <c r="C47" s="295"/>
      <c r="D47" s="89"/>
    </row>
    <row r="48" spans="1:5" ht="15.6" x14ac:dyDescent="0.3">
      <c r="A48" s="86" t="s">
        <v>208</v>
      </c>
      <c r="B48" s="310"/>
      <c r="C48" s="311"/>
      <c r="D48" s="84"/>
    </row>
    <row r="49" spans="1:4" ht="15.6" x14ac:dyDescent="0.3">
      <c r="A49" s="86" t="s">
        <v>209</v>
      </c>
      <c r="B49" s="282"/>
      <c r="C49" s="283"/>
      <c r="D49" s="84"/>
    </row>
    <row r="50" spans="1:4" ht="15.6" x14ac:dyDescent="0.3">
      <c r="A50" s="87" t="s">
        <v>210</v>
      </c>
      <c r="B50" s="308">
        <f>B48+B49</f>
        <v>0</v>
      </c>
      <c r="C50" s="309"/>
      <c r="D50" s="84"/>
    </row>
    <row r="51" spans="1:4" ht="15.6" x14ac:dyDescent="0.3">
      <c r="A51" s="86" t="s">
        <v>211</v>
      </c>
      <c r="B51" s="282"/>
      <c r="C51" s="283"/>
      <c r="D51" s="84"/>
    </row>
    <row r="52" spans="1:4" ht="15.6" x14ac:dyDescent="0.3">
      <c r="A52" s="86" t="s">
        <v>212</v>
      </c>
      <c r="B52" s="282"/>
      <c r="C52" s="283"/>
      <c r="D52" s="84"/>
    </row>
    <row r="53" spans="1:4" ht="16.2" thickBot="1" x14ac:dyDescent="0.35">
      <c r="A53" s="88" t="s">
        <v>213</v>
      </c>
      <c r="B53" s="306">
        <f>B51+B52</f>
        <v>0</v>
      </c>
      <c r="C53" s="307"/>
      <c r="D53" s="84"/>
    </row>
    <row r="54" spans="1:4" ht="9.9" customHeight="1" x14ac:dyDescent="0.3">
      <c r="A54" s="284"/>
      <c r="B54" s="285"/>
      <c r="C54" s="286"/>
    </row>
  </sheetData>
  <sheetProtection algorithmName="SHA-512" hashValue="s/5CZXs+FjVju1OB9vRrJiQqzBAqRVgf9Rqd2aSVxXSHmQb1dZWifcJD7dQXO7ih9LzaK0ro/rZDK+uhjsk/dw==" saltValue="LP4QxxYzYZaustSKNbyIBw==" spinCount="100000" sheet="1" selectLockedCells="1"/>
  <mergeCells count="46">
    <mergeCell ref="B27:E27"/>
    <mergeCell ref="A1:F1"/>
    <mergeCell ref="B26:E26"/>
    <mergeCell ref="B47:C47"/>
    <mergeCell ref="B7:C7"/>
    <mergeCell ref="A14:E14"/>
    <mergeCell ref="B13:E13"/>
    <mergeCell ref="A15:E15"/>
    <mergeCell ref="A2:C2"/>
    <mergeCell ref="A3:C3"/>
    <mergeCell ref="B4:C4"/>
    <mergeCell ref="B5:C5"/>
    <mergeCell ref="B12:C12"/>
    <mergeCell ref="B30:C30"/>
    <mergeCell ref="A54:C54"/>
    <mergeCell ref="B44:C44"/>
    <mergeCell ref="A32:C32"/>
    <mergeCell ref="A33:C33"/>
    <mergeCell ref="B34:C34"/>
    <mergeCell ref="A41:C41"/>
    <mergeCell ref="A42:C42"/>
    <mergeCell ref="B43:C43"/>
    <mergeCell ref="A45:C45"/>
    <mergeCell ref="A46:C46"/>
    <mergeCell ref="B52:C52"/>
    <mergeCell ref="A39:A40"/>
    <mergeCell ref="B53:C53"/>
    <mergeCell ref="B50:C50"/>
    <mergeCell ref="B51:C51"/>
    <mergeCell ref="B48:C48"/>
    <mergeCell ref="B6:C6"/>
    <mergeCell ref="A8:C8"/>
    <mergeCell ref="A9:C9"/>
    <mergeCell ref="B10:C10"/>
    <mergeCell ref="B11:C11"/>
    <mergeCell ref="A21:C21"/>
    <mergeCell ref="A22:C22"/>
    <mergeCell ref="B23:C23"/>
    <mergeCell ref="B24:C24"/>
    <mergeCell ref="B25:C25"/>
    <mergeCell ref="B49:C49"/>
    <mergeCell ref="A28:C28"/>
    <mergeCell ref="A29:C29"/>
    <mergeCell ref="B31:C31"/>
    <mergeCell ref="A35:A36"/>
    <mergeCell ref="A37:A38"/>
  </mergeCells>
  <conditionalFormatting sqref="B5:C5 B10:C10 B12:C12 B17:B20 D17:D20 B23:C25 B30:C31 B47:C47">
    <cfRule type="notContainsBlanks" dxfId="7" priority="4">
      <formula>LEN(TRIM(B5))&gt;0</formula>
    </cfRule>
  </conditionalFormatting>
  <pageMargins left="0.7" right="0.7" top="0.75" bottom="0.75" header="0.3" footer="0.3"/>
  <pageSetup scale="49" fitToHeight="0" orientation="portrait" r:id="rId1"/>
  <extLst>
    <ext xmlns:x14="http://schemas.microsoft.com/office/spreadsheetml/2009/9/main" uri="{78C0D931-6437-407d-A8EE-F0AAD7539E65}">
      <x14:conditionalFormattings>
        <x14:conditionalFormatting xmlns:xm="http://schemas.microsoft.com/office/excel/2006/main">
          <x14:cfRule type="cellIs" priority="3" operator="equal" id="{3B09C3B8-4B00-4F46-90F2-2E46FC46811C}">
            <xm:f>Dropdowns!$L$3</xm:f>
            <x14:dxf>
              <fill>
                <patternFill>
                  <bgColor theme="9" tint="0.59996337778862885"/>
                </patternFill>
              </fill>
            </x14:dxf>
          </x14:cfRule>
          <xm:sqref>B4:C4</xm:sqref>
        </x14:conditionalFormatting>
        <x14:conditionalFormatting xmlns:xm="http://schemas.microsoft.com/office/excel/2006/main">
          <x14:cfRule type="cellIs" priority="2" operator="equal" id="{0DE2BB33-EA8F-4F1A-A3F6-36462850F6BE}">
            <xm:f>Dropdowns!$X$4</xm:f>
            <x14:dxf>
              <fill>
                <patternFill>
                  <bgColor theme="9" tint="0.59996337778862885"/>
                </patternFill>
              </fill>
            </x14:dxf>
          </x14:cfRule>
          <xm:sqref>B7:C7</xm:sqref>
        </x14:conditionalFormatting>
        <x14:conditionalFormatting xmlns:xm="http://schemas.microsoft.com/office/excel/2006/main">
          <x14:cfRule type="cellIs" priority="1" operator="equal" id="{BB5503E0-F776-49C0-BA53-322CFA6198A6}">
            <xm:f>Dropdowns!$X$4</xm:f>
            <x14:dxf>
              <fill>
                <patternFill>
                  <bgColor theme="9" tint="0.59996337778862885"/>
                </patternFill>
              </fill>
            </x14:dxf>
          </x14:cfRule>
          <xm:sqref>F26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10BF708F-310E-4BCB-86C1-FCBF3399B7D2}">
          <x14:formula1>
            <xm:f>Dropdowns!$L$3:$L$5</xm:f>
          </x14:formula1>
          <xm:sqref>B17 B19:B20</xm:sqref>
        </x14:dataValidation>
        <x14:dataValidation type="list" allowBlank="1" showInputMessage="1" showErrorMessage="1" xr:uid="{F4B3F85E-84A1-4096-8121-060F241CB1E6}">
          <x14:formula1>
            <xm:f>Dropdowns!$L$3:$L$4</xm:f>
          </x14:formula1>
          <xm:sqref>B31:C31 B23:C23 B4:C4 B47:C47</xm:sqref>
        </x14:dataValidation>
        <x14:dataValidation type="list" allowBlank="1" showInputMessage="1" showErrorMessage="1" xr:uid="{D360575E-C82C-4C34-ABF8-14C9008F579F}">
          <x14:formula1>
            <xm:f>Dropdowns!$V$4:$V$8</xm:f>
          </x14:formula1>
          <xm:sqref>B5:C5</xm:sqref>
        </x14:dataValidation>
        <x14:dataValidation type="list" allowBlank="1" showInputMessage="1" showErrorMessage="1" xr:uid="{C96AB6CB-28FE-4187-87D6-25AD61A6D312}">
          <x14:formula1>
            <xm:f>Dropdowns!$V$12:$V$14</xm:f>
          </x14:formula1>
          <xm:sqref>B10:C10</xm:sqref>
        </x14:dataValidation>
        <x14:dataValidation type="list" allowBlank="1" showInputMessage="1" showErrorMessage="1" xr:uid="{FF459BCC-811F-4496-AA4C-AB507E750321}">
          <x14:formula1>
            <xm:f>Dropdowns!$X$4:$X$5</xm:f>
          </x14:formula1>
          <xm:sqref>B7:C7 B12:C12 F28:F31 F26</xm:sqref>
        </x14:dataValidation>
        <x14:dataValidation type="list" allowBlank="1" showInputMessage="1" showErrorMessage="1" xr:uid="{FBB4FEF2-4EF7-40B1-86E8-DFE34D7E8FFA}">
          <x14:formula1>
            <xm:f>Dropdowns!$X$4:$X$6</xm:f>
          </x14:formula1>
          <xm:sqref>D17:D20</xm:sqref>
        </x14:dataValidation>
        <x14:dataValidation type="list" allowBlank="1" showInputMessage="1" showErrorMessage="1" xr:uid="{290733E3-C8D0-42D1-B518-745053C83D94}">
          <x14:formula1>
            <xm:f>Dropdowns!$V$18:$V$22</xm:f>
          </x14:formula1>
          <xm:sqref>B24:C25</xm:sqref>
        </x14:dataValidation>
        <x14:dataValidation type="list" allowBlank="1" showInputMessage="1" showErrorMessage="1" xr:uid="{99AB5116-61E1-405A-B1F6-3D190D462F78}">
          <x14:formula1>
            <xm:f>Dropdowns!$T$11:$T$12</xm:f>
          </x14:formula1>
          <xm:sqref>B30:C30</xm:sqref>
        </x14:dataValidation>
        <x14:dataValidation type="list" allowBlank="1" showInputMessage="1" showErrorMessage="1" xr:uid="{307534AB-A85E-4A0E-896C-CD59DE8777FF}">
          <x14:formula1>
            <xm:f>Dropdowns!$D$21:$D$23</xm:f>
          </x14:formula1>
          <xm:sqref>B18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5D3AA-8C6A-436F-A62B-157935205DF5}">
  <sheetPr codeName="Sheet6">
    <pageSetUpPr autoPageBreaks="0" fitToPage="1"/>
  </sheetPr>
  <dimension ref="A1:N34"/>
  <sheetViews>
    <sheetView zoomScaleNormal="100" workbookViewId="0">
      <selection activeCell="C10" sqref="C10"/>
    </sheetView>
  </sheetViews>
  <sheetFormatPr defaultColWidth="9.109375" defaultRowHeight="15.6" x14ac:dyDescent="0.3"/>
  <cols>
    <col min="1" max="1" width="4.33203125" style="100" customWidth="1"/>
    <col min="2" max="2" width="8.6640625" style="100" customWidth="1"/>
    <col min="3" max="3" width="48.6640625" style="100" customWidth="1"/>
    <col min="4" max="4" width="23.33203125" style="115" customWidth="1"/>
    <col min="5" max="5" width="23.33203125" style="100" customWidth="1"/>
    <col min="6" max="6" width="4.33203125" style="100" customWidth="1"/>
    <col min="7" max="8" width="9.109375" style="100"/>
    <col min="9" max="9" width="11.33203125" style="100" bestFit="1" customWidth="1"/>
    <col min="10" max="16384" width="9.109375" style="100"/>
  </cols>
  <sheetData>
    <row r="1" spans="1:6" s="6" customFormat="1" ht="25.5" customHeight="1" thickBot="1" x14ac:dyDescent="0.35">
      <c r="A1" s="325" t="s">
        <v>147</v>
      </c>
      <c r="B1" s="326"/>
      <c r="C1" s="326"/>
      <c r="D1" s="326"/>
      <c r="E1" s="326"/>
      <c r="F1" s="327"/>
    </row>
    <row r="2" spans="1:6" x14ac:dyDescent="0.3">
      <c r="B2" s="328" t="s">
        <v>272</v>
      </c>
      <c r="C2" s="328"/>
      <c r="D2" s="328"/>
      <c r="E2" s="328"/>
    </row>
    <row r="3" spans="1:6" ht="9.9" customHeight="1" x14ac:dyDescent="0.3">
      <c r="D3" s="101"/>
    </row>
    <row r="4" spans="1:6" s="30" customFormat="1" ht="25.5" customHeight="1" thickBot="1" x14ac:dyDescent="0.35">
      <c r="C4" s="102" t="s">
        <v>102</v>
      </c>
      <c r="D4" s="103" t="s">
        <v>106</v>
      </c>
    </row>
    <row r="5" spans="1:6" ht="15.75" customHeight="1" x14ac:dyDescent="0.3">
      <c r="B5" s="333" t="s">
        <v>70</v>
      </c>
      <c r="C5" s="329" t="s">
        <v>112</v>
      </c>
      <c r="D5" s="330"/>
      <c r="F5" s="104"/>
    </row>
    <row r="6" spans="1:6" x14ac:dyDescent="0.3">
      <c r="B6" s="334"/>
      <c r="C6" s="134"/>
      <c r="D6" s="150"/>
    </row>
    <row r="7" spans="1:6" x14ac:dyDescent="0.3">
      <c r="B7" s="334"/>
      <c r="C7" s="134"/>
      <c r="D7" s="150"/>
    </row>
    <row r="8" spans="1:6" ht="16.2" thickBot="1" x14ac:dyDescent="0.35">
      <c r="B8" s="334"/>
      <c r="C8" s="105" t="s">
        <v>105</v>
      </c>
      <c r="D8" s="106">
        <f>SUM(D6:D7)</f>
        <v>0</v>
      </c>
    </row>
    <row r="9" spans="1:6" x14ac:dyDescent="0.3">
      <c r="B9" s="334"/>
      <c r="C9" s="320" t="s">
        <v>113</v>
      </c>
      <c r="D9" s="321"/>
    </row>
    <row r="10" spans="1:6" x14ac:dyDescent="0.3">
      <c r="B10" s="334"/>
      <c r="C10" s="134"/>
      <c r="D10" s="150"/>
    </row>
    <row r="11" spans="1:6" x14ac:dyDescent="0.3">
      <c r="B11" s="334"/>
      <c r="C11" s="134"/>
      <c r="D11" s="150"/>
    </row>
    <row r="12" spans="1:6" x14ac:dyDescent="0.3">
      <c r="B12" s="334"/>
      <c r="C12" s="134"/>
      <c r="D12" s="150"/>
    </row>
    <row r="13" spans="1:6" x14ac:dyDescent="0.3">
      <c r="B13" s="334"/>
      <c r="C13" s="134"/>
      <c r="D13" s="150"/>
    </row>
    <row r="14" spans="1:6" ht="16.2" thickBot="1" x14ac:dyDescent="0.35">
      <c r="B14" s="334"/>
      <c r="C14" s="134"/>
      <c r="D14" s="150"/>
    </row>
    <row r="15" spans="1:6" ht="16.2" thickBot="1" x14ac:dyDescent="0.35">
      <c r="B15" s="334"/>
      <c r="C15" s="107" t="s">
        <v>105</v>
      </c>
      <c r="D15" s="108">
        <f>SUM(D10:D14)</f>
        <v>0</v>
      </c>
      <c r="E15" s="322" t="s">
        <v>146</v>
      </c>
    </row>
    <row r="16" spans="1:6" ht="16.2" thickBot="1" x14ac:dyDescent="0.35">
      <c r="B16" s="335"/>
      <c r="C16" s="189" t="s">
        <v>107</v>
      </c>
      <c r="D16" s="110">
        <f>D8+D15</f>
        <v>0</v>
      </c>
      <c r="E16" s="323"/>
    </row>
    <row r="17" spans="2:14" ht="15" customHeight="1" x14ac:dyDescent="0.3">
      <c r="B17" s="331" t="s">
        <v>71</v>
      </c>
      <c r="C17" s="151"/>
      <c r="D17" s="152"/>
      <c r="E17" s="324"/>
    </row>
    <row r="18" spans="2:14" ht="15.75" customHeight="1" x14ac:dyDescent="0.3">
      <c r="B18" s="331"/>
      <c r="C18" s="139"/>
      <c r="D18" s="153"/>
      <c r="E18" s="135"/>
      <c r="G18" s="104"/>
      <c r="H18" s="104"/>
      <c r="I18" s="104"/>
      <c r="J18" s="104"/>
      <c r="K18" s="104"/>
      <c r="L18" s="104"/>
      <c r="M18" s="104"/>
      <c r="N18" s="104"/>
    </row>
    <row r="19" spans="2:14" x14ac:dyDescent="0.3">
      <c r="B19" s="331"/>
      <c r="C19" s="139"/>
      <c r="D19" s="153"/>
      <c r="E19" s="135"/>
    </row>
    <row r="20" spans="2:14" x14ac:dyDescent="0.3">
      <c r="B20" s="331"/>
      <c r="C20" s="139"/>
      <c r="D20" s="153"/>
      <c r="E20" s="135"/>
    </row>
    <row r="21" spans="2:14" x14ac:dyDescent="0.3">
      <c r="B21" s="331"/>
      <c r="C21" s="139"/>
      <c r="D21" s="153"/>
      <c r="E21" s="135"/>
    </row>
    <row r="22" spans="2:14" x14ac:dyDescent="0.3">
      <c r="B22" s="331"/>
      <c r="C22" s="139"/>
      <c r="D22" s="153"/>
      <c r="E22" s="135"/>
    </row>
    <row r="23" spans="2:14" x14ac:dyDescent="0.3">
      <c r="B23" s="331"/>
      <c r="C23" s="139"/>
      <c r="D23" s="153"/>
      <c r="E23" s="135"/>
    </row>
    <row r="24" spans="2:14" x14ac:dyDescent="0.3">
      <c r="B24" s="331"/>
      <c r="C24" s="139"/>
      <c r="D24" s="153"/>
      <c r="E24" s="135"/>
    </row>
    <row r="25" spans="2:14" x14ac:dyDescent="0.3">
      <c r="B25" s="331"/>
      <c r="C25" s="139"/>
      <c r="D25" s="153"/>
      <c r="E25" s="135"/>
    </row>
    <row r="26" spans="2:14" x14ac:dyDescent="0.3">
      <c r="B26" s="331"/>
      <c r="C26" s="139"/>
      <c r="D26" s="153"/>
      <c r="E26" s="135"/>
    </row>
    <row r="27" spans="2:14" x14ac:dyDescent="0.3">
      <c r="B27" s="331"/>
      <c r="C27" s="139"/>
      <c r="D27" s="153"/>
      <c r="E27" s="135"/>
    </row>
    <row r="28" spans="2:14" x14ac:dyDescent="0.3">
      <c r="B28" s="331"/>
      <c r="C28" s="139"/>
      <c r="D28" s="153"/>
      <c r="E28" s="135"/>
    </row>
    <row r="29" spans="2:14" x14ac:dyDescent="0.3">
      <c r="B29" s="331"/>
      <c r="C29" s="139"/>
      <c r="D29" s="153"/>
      <c r="E29" s="135"/>
    </row>
    <row r="30" spans="2:14" ht="16.2" thickBot="1" x14ac:dyDescent="0.35">
      <c r="B30" s="332"/>
      <c r="C30" s="188" t="s">
        <v>108</v>
      </c>
      <c r="D30" s="112">
        <f>SUM(D17:D29)</f>
        <v>0</v>
      </c>
      <c r="E30" s="135"/>
    </row>
    <row r="31" spans="2:14" ht="24.75" customHeight="1" thickBot="1" x14ac:dyDescent="0.4">
      <c r="C31" s="113" t="s">
        <v>109</v>
      </c>
      <c r="D31" s="114">
        <f>D16+D30</f>
        <v>0</v>
      </c>
    </row>
    <row r="32" spans="2:14" x14ac:dyDescent="0.3">
      <c r="D32" s="101"/>
      <c r="F32" s="104"/>
    </row>
    <row r="33" spans="4:4" x14ac:dyDescent="0.3">
      <c r="D33" s="101"/>
    </row>
    <row r="34" spans="4:4" x14ac:dyDescent="0.3">
      <c r="D34" s="101"/>
    </row>
  </sheetData>
  <sheetProtection algorithmName="SHA-512" hashValue="5uu8F+DTUdjbteeSfBjDYqi0o2oAK9PKEk/T859seeLZa3B4dZR/e8CGv8jHcjE3xbvLmTi/zcOZjG2FGfnXIg==" saltValue="0HSPo8fWWyGHNouABxU4hQ==" spinCount="100000" sheet="1" selectLockedCells="1"/>
  <mergeCells count="7">
    <mergeCell ref="C9:D9"/>
    <mergeCell ref="E15:E17"/>
    <mergeCell ref="A1:F1"/>
    <mergeCell ref="B2:E2"/>
    <mergeCell ref="C5:D5"/>
    <mergeCell ref="B17:B30"/>
    <mergeCell ref="B5:B16"/>
  </mergeCells>
  <conditionalFormatting sqref="C6:C7 C10:C14 E18:E30">
    <cfRule type="notContainsBlanks" dxfId="4" priority="1">
      <formula>LEN(TRIM(C6))&gt;0</formula>
    </cfRule>
  </conditionalFormatting>
  <pageMargins left="0.7" right="0.7" top="0.75" bottom="0.75" header="0.3" footer="0.3"/>
  <pageSetup scale="80" orientation="portrait" r:id="rId1"/>
  <ignoredErrors>
    <ignoredError sqref="D15:D16 D30 D31" unlockedFormula="1"/>
  </ignoredErrors>
  <legacyDrawing r:id="rId2"/>
  <extLst>
    <ext xmlns:x14="http://schemas.microsoft.com/office/spreadsheetml/2009/9/main" uri="{78C0D931-6437-407d-A8EE-F0AAD7539E65}">
      <x14:conditionalFormattings>
        <x14:conditionalFormatting xmlns:xm="http://schemas.microsoft.com/office/excel/2006/main">
          <x14:cfRule type="cellIs" priority="7" operator="notEqual" id="{EFA20A42-5454-4F13-855C-B43AB195917A}">
            <xm:f>Summary!$B$26</xm:f>
            <x14:dxf>
              <font>
                <color rgb="FF9C0006"/>
              </font>
              <fill>
                <patternFill>
                  <bgColor rgb="FFFFC7CE"/>
                </patternFill>
              </fill>
            </x14:dxf>
          </x14:cfRule>
          <xm:sqref>D8</xm:sqref>
        </x14:conditionalFormatting>
        <x14:conditionalFormatting xmlns:xm="http://schemas.microsoft.com/office/excel/2006/main">
          <x14:cfRule type="cellIs" priority="6" operator="notEqual" id="{35B3D875-102D-4E44-8F97-0051C93B1B12}">
            <xm:f>Summary!$B$23</xm:f>
            <x14:dxf>
              <font>
                <color rgb="FF9C0006"/>
              </font>
              <fill>
                <patternFill>
                  <bgColor rgb="FFFFC7CE"/>
                </patternFill>
              </fill>
            </x14:dxf>
          </x14:cfRule>
          <xm:sqref>D31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67460A5F-E022-4E29-8035-3C18AE486571}">
          <x14:formula1>
            <xm:f>Dropdowns!$J$11:$J$18</xm:f>
          </x14:formula1>
          <xm:sqref>C10:C14</xm:sqref>
        </x14:dataValidation>
        <x14:dataValidation type="list" allowBlank="1" showInputMessage="1" showErrorMessage="1" xr:uid="{82F72B05-8D27-47C1-AB68-AFA19502C616}">
          <x14:formula1>
            <xm:f>Dropdowns!$L$3:$L$4</xm:f>
          </x14:formula1>
          <xm:sqref>E18:E30</xm:sqref>
        </x14:dataValidation>
        <x14:dataValidation type="list" allowBlank="1" showInputMessage="1" showErrorMessage="1" xr:uid="{D4AE23E1-A527-4FC7-A35C-0E563F3B7BEA}">
          <x14:formula1>
            <xm:f>Dropdowns!$J$4:$J$5</xm:f>
          </x14:formula1>
          <xm:sqref>C6 C7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FD2A4-2C57-4BED-AAF7-F4F83D0861FD}">
  <sheetPr codeName="Sheet10">
    <pageSetUpPr autoPageBreaks="0" fitToPage="1"/>
  </sheetPr>
  <dimension ref="A1:F43"/>
  <sheetViews>
    <sheetView topLeftCell="A12" zoomScaleNormal="100" workbookViewId="0">
      <selection activeCell="C19" sqref="C19"/>
    </sheetView>
  </sheetViews>
  <sheetFormatPr defaultColWidth="9.109375" defaultRowHeight="15.6" x14ac:dyDescent="0.3"/>
  <cols>
    <col min="1" max="1" width="4.109375" style="100" customWidth="1"/>
    <col min="2" max="2" width="8.6640625" style="100" customWidth="1"/>
    <col min="3" max="3" width="50.6640625" style="100" customWidth="1"/>
    <col min="4" max="4" width="23" style="115" customWidth="1"/>
    <col min="5" max="5" width="4.109375" style="100" customWidth="1"/>
    <col min="6" max="7" width="9.109375" style="100"/>
    <col min="8" max="8" width="11.33203125" style="100" bestFit="1" customWidth="1"/>
    <col min="9" max="16384" width="9.109375" style="100"/>
  </cols>
  <sheetData>
    <row r="1" spans="1:6" s="6" customFormat="1" ht="25.5" customHeight="1" thickBot="1" x14ac:dyDescent="0.35">
      <c r="A1" s="336" t="s">
        <v>155</v>
      </c>
      <c r="B1" s="337"/>
      <c r="C1" s="337"/>
      <c r="D1" s="337"/>
      <c r="E1" s="338"/>
      <c r="F1" s="9"/>
    </row>
    <row r="2" spans="1:6" x14ac:dyDescent="0.3">
      <c r="B2" s="328" t="s">
        <v>148</v>
      </c>
      <c r="C2" s="328"/>
      <c r="D2" s="328"/>
    </row>
    <row r="3" spans="1:6" ht="9.9" customHeight="1" x14ac:dyDescent="0.3">
      <c r="D3" s="101"/>
    </row>
    <row r="4" spans="1:6" s="30" customFormat="1" ht="25.5" customHeight="1" thickBot="1" x14ac:dyDescent="0.35">
      <c r="C4" s="102" t="s">
        <v>115</v>
      </c>
      <c r="D4" s="103" t="s">
        <v>106</v>
      </c>
    </row>
    <row r="5" spans="1:6" x14ac:dyDescent="0.3">
      <c r="B5" s="339" t="s">
        <v>116</v>
      </c>
      <c r="C5" s="151" t="s">
        <v>313</v>
      </c>
      <c r="D5" s="154"/>
      <c r="F5" s="104"/>
    </row>
    <row r="6" spans="1:6" x14ac:dyDescent="0.3">
      <c r="B6" s="340"/>
      <c r="C6" s="139"/>
      <c r="D6" s="150"/>
    </row>
    <row r="7" spans="1:6" x14ac:dyDescent="0.3">
      <c r="B7" s="340"/>
      <c r="C7" s="139"/>
      <c r="D7" s="150"/>
    </row>
    <row r="8" spans="1:6" x14ac:dyDescent="0.3">
      <c r="B8" s="340"/>
      <c r="C8" s="139"/>
      <c r="D8" s="150"/>
    </row>
    <row r="9" spans="1:6" ht="16.2" thickBot="1" x14ac:dyDescent="0.35">
      <c r="B9" s="341"/>
      <c r="C9" s="109" t="s">
        <v>117</v>
      </c>
      <c r="D9" s="110">
        <f>SUM(D5:D8)</f>
        <v>0</v>
      </c>
    </row>
    <row r="10" spans="1:6" ht="15.75" customHeight="1" x14ac:dyDescent="0.3">
      <c r="B10" s="345" t="s">
        <v>118</v>
      </c>
      <c r="C10" s="151" t="s">
        <v>283</v>
      </c>
      <c r="D10" s="154"/>
    </row>
    <row r="11" spans="1:6" x14ac:dyDescent="0.3">
      <c r="B11" s="346"/>
      <c r="C11" s="139" t="s">
        <v>284</v>
      </c>
      <c r="D11" s="150"/>
    </row>
    <row r="12" spans="1:6" x14ac:dyDescent="0.3">
      <c r="B12" s="346"/>
      <c r="C12" s="139" t="s">
        <v>285</v>
      </c>
      <c r="D12" s="150"/>
    </row>
    <row r="13" spans="1:6" x14ac:dyDescent="0.3">
      <c r="B13" s="346"/>
      <c r="C13" s="139" t="s">
        <v>286</v>
      </c>
      <c r="D13" s="150"/>
    </row>
    <row r="14" spans="1:6" x14ac:dyDescent="0.3">
      <c r="B14" s="346"/>
      <c r="C14" s="139" t="s">
        <v>287</v>
      </c>
      <c r="D14" s="150"/>
    </row>
    <row r="15" spans="1:6" x14ac:dyDescent="0.3">
      <c r="B15" s="346"/>
      <c r="C15" s="139" t="s">
        <v>288</v>
      </c>
      <c r="D15" s="150"/>
    </row>
    <row r="16" spans="1:6" x14ac:dyDescent="0.3">
      <c r="B16" s="346"/>
      <c r="C16" s="139"/>
      <c r="D16" s="150"/>
    </row>
    <row r="17" spans="2:4" x14ac:dyDescent="0.3">
      <c r="B17" s="346"/>
      <c r="C17" s="139"/>
      <c r="D17" s="150"/>
    </row>
    <row r="18" spans="2:4" x14ac:dyDescent="0.3">
      <c r="B18" s="346"/>
      <c r="C18" s="139"/>
      <c r="D18" s="150"/>
    </row>
    <row r="19" spans="2:4" x14ac:dyDescent="0.3">
      <c r="B19" s="346"/>
      <c r="C19" s="139"/>
      <c r="D19" s="150"/>
    </row>
    <row r="20" spans="2:4" x14ac:dyDescent="0.3">
      <c r="B20" s="346"/>
      <c r="C20" s="139"/>
      <c r="D20" s="150"/>
    </row>
    <row r="21" spans="2:4" x14ac:dyDescent="0.3">
      <c r="B21" s="346"/>
      <c r="C21" s="139"/>
      <c r="D21" s="150"/>
    </row>
    <row r="22" spans="2:4" ht="16.2" thickBot="1" x14ac:dyDescent="0.35">
      <c r="B22" s="347"/>
      <c r="C22" s="111" t="s">
        <v>120</v>
      </c>
      <c r="D22" s="112">
        <f>SUM(D10:D21)</f>
        <v>0</v>
      </c>
    </row>
    <row r="23" spans="2:4" x14ac:dyDescent="0.3">
      <c r="B23" s="342" t="s">
        <v>119</v>
      </c>
      <c r="C23" s="151" t="s">
        <v>289</v>
      </c>
      <c r="D23" s="154"/>
    </row>
    <row r="24" spans="2:4" x14ac:dyDescent="0.3">
      <c r="B24" s="343"/>
      <c r="C24" s="139" t="s">
        <v>290</v>
      </c>
      <c r="D24" s="150"/>
    </row>
    <row r="25" spans="2:4" x14ac:dyDescent="0.3">
      <c r="B25" s="343"/>
      <c r="C25" s="139" t="s">
        <v>63</v>
      </c>
      <c r="D25" s="150"/>
    </row>
    <row r="26" spans="2:4" x14ac:dyDescent="0.3">
      <c r="B26" s="343"/>
      <c r="C26" s="139" t="s">
        <v>291</v>
      </c>
      <c r="D26" s="150"/>
    </row>
    <row r="27" spans="2:4" x14ac:dyDescent="0.3">
      <c r="B27" s="343"/>
      <c r="C27" s="139" t="s">
        <v>292</v>
      </c>
      <c r="D27" s="150"/>
    </row>
    <row r="28" spans="2:4" x14ac:dyDescent="0.3">
      <c r="B28" s="343"/>
      <c r="C28" s="139" t="s">
        <v>293</v>
      </c>
      <c r="D28" s="150"/>
    </row>
    <row r="29" spans="2:4" x14ac:dyDescent="0.3">
      <c r="B29" s="343"/>
      <c r="C29" s="139" t="s">
        <v>294</v>
      </c>
      <c r="D29" s="150"/>
    </row>
    <row r="30" spans="2:4" x14ac:dyDescent="0.3">
      <c r="B30" s="343"/>
      <c r="C30" s="139" t="s">
        <v>295</v>
      </c>
      <c r="D30" s="150"/>
    </row>
    <row r="31" spans="2:4" x14ac:dyDescent="0.3">
      <c r="B31" s="343"/>
      <c r="C31" s="139" t="s">
        <v>296</v>
      </c>
      <c r="D31" s="150"/>
    </row>
    <row r="32" spans="2:4" x14ac:dyDescent="0.3">
      <c r="B32" s="343"/>
      <c r="C32" s="139"/>
      <c r="D32" s="150"/>
    </row>
    <row r="33" spans="2:4" x14ac:dyDescent="0.3">
      <c r="B33" s="343"/>
      <c r="C33" s="139"/>
      <c r="D33" s="150"/>
    </row>
    <row r="34" spans="2:4" x14ac:dyDescent="0.3">
      <c r="B34" s="343"/>
      <c r="C34" s="139"/>
      <c r="D34" s="150"/>
    </row>
    <row r="35" spans="2:4" x14ac:dyDescent="0.3">
      <c r="B35" s="343"/>
      <c r="C35" s="139"/>
      <c r="D35" s="150"/>
    </row>
    <row r="36" spans="2:4" x14ac:dyDescent="0.3">
      <c r="B36" s="343"/>
      <c r="C36" s="139"/>
      <c r="D36" s="150"/>
    </row>
    <row r="37" spans="2:4" x14ac:dyDescent="0.3">
      <c r="B37" s="343"/>
      <c r="C37" s="139"/>
      <c r="D37" s="150"/>
    </row>
    <row r="38" spans="2:4" ht="16.2" thickBot="1" x14ac:dyDescent="0.35">
      <c r="B38" s="344"/>
      <c r="C38" s="116" t="s">
        <v>121</v>
      </c>
      <c r="D38" s="117">
        <f>SUM(D23:D37)</f>
        <v>0</v>
      </c>
    </row>
    <row r="39" spans="2:4" ht="8.25" customHeight="1" thickBot="1" x14ac:dyDescent="0.35">
      <c r="D39" s="101"/>
    </row>
    <row r="40" spans="2:4" ht="18.600000000000001" thickBot="1" x14ac:dyDescent="0.4">
      <c r="C40" s="113" t="s">
        <v>114</v>
      </c>
      <c r="D40" s="114">
        <f>D9+D22+D38</f>
        <v>0</v>
      </c>
    </row>
    <row r="41" spans="2:4" x14ac:dyDescent="0.3">
      <c r="D41" s="101"/>
    </row>
    <row r="42" spans="2:4" x14ac:dyDescent="0.3">
      <c r="D42" s="101"/>
    </row>
    <row r="43" spans="2:4" x14ac:dyDescent="0.3">
      <c r="D43" s="101"/>
    </row>
  </sheetData>
  <sheetProtection algorithmName="SHA-512" hashValue="CRosQ7dotNJWGlWXR30uArdmSnCCdsP+bQ/D5DkkM0oLYwGO2VsGmtf/txP5goSSI8In1TkNfz/EDVRKMbIMoA==" saltValue="gK8RfStmfz4NU3NHjSQDeg==" spinCount="100000" sheet="1" selectLockedCells="1"/>
  <mergeCells count="5">
    <mergeCell ref="B2:D2"/>
    <mergeCell ref="A1:E1"/>
    <mergeCell ref="B5:B9"/>
    <mergeCell ref="B23:B38"/>
    <mergeCell ref="B10:B22"/>
  </mergeCells>
  <pageMargins left="0.7" right="0.7" top="0.75" bottom="0.75" header="0.3" footer="0.3"/>
  <pageSetup scale="9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1B6A6BF7-3692-44B9-BD2C-9D65F5A9D031}">
            <xm:f>Sources!$D$31</xm:f>
            <x14:dxf>
              <font>
                <color rgb="FF9C0006"/>
              </font>
              <fill>
                <patternFill>
                  <bgColor rgb="FFFFC7CE"/>
                </patternFill>
              </fill>
            </x14:dxf>
          </x14:cfRule>
          <xm:sqref>D40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63B-F62B-4D31-A497-491C20F5F26F}">
  <sheetPr>
    <pageSetUpPr autoPageBreaks="0" fitToPage="1"/>
  </sheetPr>
  <dimension ref="A1:D23"/>
  <sheetViews>
    <sheetView zoomScaleNormal="100" workbookViewId="0">
      <selection activeCell="B5" sqref="B5"/>
    </sheetView>
  </sheetViews>
  <sheetFormatPr defaultColWidth="9.109375" defaultRowHeight="15.6" x14ac:dyDescent="0.3"/>
  <cols>
    <col min="1" max="1" width="13.88671875" style="30" customWidth="1"/>
    <col min="2" max="2" width="72.5546875" style="30" customWidth="1"/>
    <col min="3" max="3" width="13.88671875" style="30" customWidth="1"/>
    <col min="4" max="16384" width="9.109375" style="30"/>
  </cols>
  <sheetData>
    <row r="1" spans="1:4" s="6" customFormat="1" ht="25.5" customHeight="1" thickBot="1" x14ac:dyDescent="0.35">
      <c r="A1" s="336" t="s">
        <v>219</v>
      </c>
      <c r="B1" s="337"/>
      <c r="C1" s="338"/>
      <c r="D1" s="9"/>
    </row>
    <row r="2" spans="1:4" ht="92.4" customHeight="1" x14ac:dyDescent="0.3">
      <c r="B2" s="118" t="s">
        <v>277</v>
      </c>
    </row>
    <row r="3" spans="1:4" ht="9.9" customHeight="1" x14ac:dyDescent="0.3"/>
    <row r="4" spans="1:4" ht="21.9" customHeight="1" x14ac:dyDescent="0.3">
      <c r="B4" s="103" t="s">
        <v>221</v>
      </c>
    </row>
    <row r="5" spans="1:4" ht="38.1" customHeight="1" x14ac:dyDescent="0.3">
      <c r="B5" s="136"/>
    </row>
    <row r="6" spans="1:4" ht="15" customHeight="1" x14ac:dyDescent="0.3"/>
    <row r="7" spans="1:4" ht="21.9" customHeight="1" x14ac:dyDescent="0.3">
      <c r="B7" s="102" t="s">
        <v>225</v>
      </c>
    </row>
    <row r="8" spans="1:4" ht="15" customHeight="1" x14ac:dyDescent="0.3">
      <c r="B8" s="120" t="s">
        <v>227</v>
      </c>
      <c r="C8" s="47"/>
    </row>
    <row r="9" spans="1:4" ht="15" customHeight="1" x14ac:dyDescent="0.3">
      <c r="B9" s="120" t="s">
        <v>228</v>
      </c>
    </row>
    <row r="10" spans="1:4" x14ac:dyDescent="0.3">
      <c r="B10" s="120" t="s">
        <v>229</v>
      </c>
    </row>
    <row r="11" spans="1:4" ht="31.2" x14ac:dyDescent="0.3">
      <c r="B11" s="120" t="s">
        <v>230</v>
      </c>
    </row>
    <row r="12" spans="1:4" x14ac:dyDescent="0.3">
      <c r="B12" s="120" t="s">
        <v>200</v>
      </c>
    </row>
    <row r="13" spans="1:4" x14ac:dyDescent="0.3">
      <c r="B13" s="120" t="s">
        <v>15</v>
      </c>
    </row>
    <row r="14" spans="1:4" x14ac:dyDescent="0.3">
      <c r="B14" s="120" t="s">
        <v>16</v>
      </c>
    </row>
    <row r="15" spans="1:4" x14ac:dyDescent="0.3">
      <c r="B15" s="120" t="s">
        <v>222</v>
      </c>
    </row>
    <row r="16" spans="1:4" ht="31.2" x14ac:dyDescent="0.3">
      <c r="B16" s="120" t="s">
        <v>226</v>
      </c>
    </row>
    <row r="17" spans="2:2" x14ac:dyDescent="0.3">
      <c r="B17" s="120" t="s">
        <v>18</v>
      </c>
    </row>
    <row r="18" spans="2:2" x14ac:dyDescent="0.3">
      <c r="B18" s="120" t="s">
        <v>223</v>
      </c>
    </row>
    <row r="19" spans="2:2" x14ac:dyDescent="0.3">
      <c r="B19" s="120" t="s">
        <v>224</v>
      </c>
    </row>
    <row r="20" spans="2:2" x14ac:dyDescent="0.3">
      <c r="B20" s="120" t="s">
        <v>199</v>
      </c>
    </row>
    <row r="21" spans="2:2" x14ac:dyDescent="0.3">
      <c r="B21" s="120" t="s">
        <v>318</v>
      </c>
    </row>
    <row r="22" spans="2:2" x14ac:dyDescent="0.3">
      <c r="B22" s="120" t="s">
        <v>315</v>
      </c>
    </row>
    <row r="23" spans="2:2" x14ac:dyDescent="0.3">
      <c r="B23" s="120" t="s">
        <v>268</v>
      </c>
    </row>
  </sheetData>
  <sheetProtection algorithmName="SHA-512" hashValue="/eeIq5p8a6hNpnwV9wbuzCE6GsuyAUTE2hy54wPbB3YQ5+Z6XDO702hjAuLj3xUnSnb1fdz0Xi5eHh8fHikHLA==" saltValue="DcCfzWWEDCjPGMxb/c1Kpw==" spinCount="100000" sheet="1" objects="1" scenarios="1" selectLockedCells="1"/>
  <mergeCells count="1">
    <mergeCell ref="A1:C1"/>
  </mergeCells>
  <conditionalFormatting sqref="B5">
    <cfRule type="notContainsBlanks" dxfId="0" priority="1">
      <formula>LEN(TRIM(B5))&gt;0</formula>
    </cfRule>
  </conditionalFormatting>
  <pageMargins left="0.7" right="0.7" top="0.75" bottom="0.75" header="0.3" footer="0.3"/>
  <pageSetup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FCDB2B2-8927-4301-9DAB-48579C84F038}">
          <x14:formula1>
            <xm:f>Dropdowns!$D$17</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DF3C8-94F5-48D9-BC83-63573B433684}">
  <sheetPr codeName="Sheet4"/>
  <dimension ref="A1:F21"/>
  <sheetViews>
    <sheetView zoomScaleNormal="100" workbookViewId="0">
      <selection activeCell="B11" sqref="B11:C11"/>
    </sheetView>
  </sheetViews>
  <sheetFormatPr defaultRowHeight="14.4" x14ac:dyDescent="0.3"/>
  <cols>
    <col min="1" max="1" width="21.109375" customWidth="1"/>
    <col min="2" max="2" width="20.6640625" customWidth="1"/>
    <col min="3" max="4" width="32.33203125" customWidth="1"/>
    <col min="5" max="5" width="20.6640625" customWidth="1"/>
    <col min="6" max="6" width="21.109375" customWidth="1"/>
  </cols>
  <sheetData>
    <row r="1" spans="1:6" ht="18" x14ac:dyDescent="0.3">
      <c r="A1" s="353" t="s">
        <v>21</v>
      </c>
      <c r="B1" s="354"/>
      <c r="C1" s="354"/>
      <c r="D1" s="354"/>
      <c r="E1" s="354"/>
      <c r="F1" s="355"/>
    </row>
    <row r="2" spans="1:6" ht="18" x14ac:dyDescent="0.3">
      <c r="A2" s="356" t="s">
        <v>22</v>
      </c>
      <c r="B2" s="357"/>
      <c r="C2" s="357"/>
      <c r="D2" s="357"/>
      <c r="E2" s="357"/>
      <c r="F2" s="358"/>
    </row>
    <row r="3" spans="1:6" s="8" customFormat="1" ht="35.1" customHeight="1" x14ac:dyDescent="0.3">
      <c r="A3" s="364" t="s">
        <v>232</v>
      </c>
      <c r="B3" s="364"/>
      <c r="C3" s="364"/>
      <c r="D3" s="364"/>
      <c r="E3" s="364"/>
      <c r="F3" s="364"/>
    </row>
    <row r="4" spans="1:6" ht="45" customHeight="1" thickBot="1" x14ac:dyDescent="0.35">
      <c r="A4" s="364" t="s">
        <v>231</v>
      </c>
      <c r="B4" s="364"/>
      <c r="C4" s="364"/>
      <c r="D4" s="364"/>
      <c r="E4" s="364"/>
      <c r="F4" s="364"/>
    </row>
    <row r="5" spans="1:6" ht="45" customHeight="1" x14ac:dyDescent="0.3">
      <c r="A5" s="157"/>
      <c r="B5" s="376">
        <f>Summary!B3</f>
        <v>0</v>
      </c>
      <c r="C5" s="377"/>
      <c r="D5" s="377"/>
      <c r="E5" s="378"/>
      <c r="F5" s="155"/>
    </row>
    <row r="6" spans="1:6" ht="15.6" customHeight="1" thickBot="1" x14ac:dyDescent="0.4">
      <c r="A6" s="125"/>
      <c r="B6" s="380" t="s">
        <v>61</v>
      </c>
      <c r="C6" s="367"/>
      <c r="D6" s="367"/>
      <c r="E6" s="368"/>
      <c r="F6" s="155"/>
    </row>
    <row r="7" spans="1:6" ht="47.1" customHeight="1" x14ac:dyDescent="0.3">
      <c r="A7" s="158"/>
      <c r="B7" s="359"/>
      <c r="C7" s="359"/>
      <c r="D7" s="348"/>
      <c r="E7" s="348"/>
      <c r="F7" s="155"/>
    </row>
    <row r="8" spans="1:6" ht="14.4" customHeight="1" x14ac:dyDescent="0.3">
      <c r="A8" s="158"/>
      <c r="B8" s="360"/>
      <c r="C8" s="360"/>
      <c r="D8" s="349"/>
      <c r="E8" s="349"/>
      <c r="F8" s="155"/>
    </row>
    <row r="9" spans="1:6" ht="14.4" customHeight="1" x14ac:dyDescent="0.3">
      <c r="A9" s="159"/>
      <c r="B9" s="360"/>
      <c r="C9" s="360"/>
      <c r="D9" s="349"/>
      <c r="E9" s="349"/>
      <c r="F9" s="155"/>
    </row>
    <row r="10" spans="1:6" ht="18" customHeight="1" thickBot="1" x14ac:dyDescent="0.4">
      <c r="A10" s="159"/>
      <c r="B10" s="365" t="s">
        <v>23</v>
      </c>
      <c r="C10" s="366"/>
      <c r="D10" s="367" t="s">
        <v>24</v>
      </c>
      <c r="E10" s="368"/>
      <c r="F10" s="155"/>
    </row>
    <row r="11" spans="1:6" ht="47.1" customHeight="1" x14ac:dyDescent="0.3">
      <c r="A11" s="125"/>
      <c r="B11" s="369"/>
      <c r="C11" s="370"/>
      <c r="D11" s="371"/>
      <c r="E11" s="372"/>
      <c r="F11" s="156"/>
    </row>
    <row r="12" spans="1:6" ht="16.5" customHeight="1" thickBot="1" x14ac:dyDescent="0.4">
      <c r="A12" s="125"/>
      <c r="B12" s="373" t="s">
        <v>25</v>
      </c>
      <c r="C12" s="374"/>
      <c r="D12" s="373" t="s">
        <v>26</v>
      </c>
      <c r="E12" s="375"/>
      <c r="F12" s="155"/>
    </row>
    <row r="13" spans="1:6" ht="16.5" customHeight="1" x14ac:dyDescent="0.3">
      <c r="A13" s="125"/>
      <c r="B13" s="379" t="s">
        <v>310</v>
      </c>
      <c r="C13" s="379"/>
      <c r="D13" s="379"/>
      <c r="E13" s="379"/>
      <c r="F13" s="155"/>
    </row>
    <row r="14" spans="1:6" ht="14.4" customHeight="1" thickBot="1" x14ac:dyDescent="0.35">
      <c r="A14" s="361"/>
      <c r="B14" s="361"/>
      <c r="C14" s="361"/>
      <c r="D14" s="361"/>
      <c r="E14" s="361"/>
      <c r="F14" s="361"/>
    </row>
    <row r="15" spans="1:6" ht="19.5" customHeight="1" thickBot="1" x14ac:dyDescent="0.35">
      <c r="A15" s="350"/>
      <c r="B15" s="351"/>
      <c r="C15" s="351"/>
      <c r="D15" s="351"/>
      <c r="E15" s="351"/>
      <c r="F15" s="352"/>
    </row>
    <row r="16" spans="1:6" ht="15" customHeight="1" x14ac:dyDescent="0.3">
      <c r="A16" s="362" t="s">
        <v>60</v>
      </c>
      <c r="B16" s="362"/>
      <c r="C16" s="362"/>
      <c r="D16" s="362"/>
      <c r="E16" s="362"/>
      <c r="F16" s="362"/>
    </row>
    <row r="17" spans="1:6" x14ac:dyDescent="0.3">
      <c r="A17" s="362"/>
      <c r="B17" s="362"/>
      <c r="C17" s="362"/>
      <c r="D17" s="362"/>
      <c r="E17" s="362"/>
      <c r="F17" s="362"/>
    </row>
    <row r="18" spans="1:6" x14ac:dyDescent="0.3">
      <c r="A18" s="362"/>
      <c r="B18" s="362"/>
      <c r="C18" s="362"/>
      <c r="D18" s="362"/>
      <c r="E18" s="362"/>
      <c r="F18" s="362"/>
    </row>
    <row r="19" spans="1:6" x14ac:dyDescent="0.3">
      <c r="A19" s="362"/>
      <c r="B19" s="362"/>
      <c r="C19" s="362"/>
      <c r="D19" s="362"/>
      <c r="E19" s="362"/>
      <c r="F19" s="362"/>
    </row>
    <row r="20" spans="1:6" ht="15" thickBot="1" x14ac:dyDescent="0.35">
      <c r="A20" s="363"/>
      <c r="B20" s="363"/>
      <c r="C20" s="363"/>
      <c r="D20" s="363"/>
      <c r="E20" s="363"/>
      <c r="F20" s="363"/>
    </row>
    <row r="21" spans="1:6" ht="19.5" customHeight="1" thickBot="1" x14ac:dyDescent="0.35">
      <c r="A21" s="350"/>
      <c r="B21" s="351"/>
      <c r="C21" s="351"/>
      <c r="D21" s="351"/>
      <c r="E21" s="351"/>
      <c r="F21" s="352"/>
    </row>
  </sheetData>
  <sheetProtection algorithmName="SHA-512" hashValue="Qqi4ylwPoocNr1zMLCCMkJ+3oB0L2yu+NM6vFN6UC/R2gmkhnff1rju44pLa+oj7qt4eDiE9uyz6K2L5EDA9dw==" saltValue="vmH2RHxmb9M7aZocxiAP5Q==" spinCount="100000" sheet="1" insertHyperlinks="0" selectLockedCells="1"/>
  <mergeCells count="19">
    <mergeCell ref="B5:E5"/>
    <mergeCell ref="B13:E13"/>
    <mergeCell ref="B6:E6"/>
    <mergeCell ref="D7:E9"/>
    <mergeCell ref="A15:F15"/>
    <mergeCell ref="A21:F21"/>
    <mergeCell ref="A1:F1"/>
    <mergeCell ref="A2:F2"/>
    <mergeCell ref="B7:C9"/>
    <mergeCell ref="A14:F14"/>
    <mergeCell ref="A16:F20"/>
    <mergeCell ref="A3:F3"/>
    <mergeCell ref="A4:F4"/>
    <mergeCell ref="B10:C10"/>
    <mergeCell ref="D10:E10"/>
    <mergeCell ref="B11:C11"/>
    <mergeCell ref="D11:E11"/>
    <mergeCell ref="B12:C12"/>
    <mergeCell ref="D12:E12"/>
  </mergeCells>
  <pageMargins left="0.7" right="0.7" top="0.75" bottom="0.75" header="0.3" footer="0.3"/>
  <pageSetup scale="61"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30B7-DD6B-4D12-BBBF-0AB8C2AF01AF}">
  <sheetPr codeName="Sheet2"/>
  <dimension ref="B3:X23"/>
  <sheetViews>
    <sheetView topLeftCell="J1" workbookViewId="0">
      <selection activeCell="T3" sqref="T3"/>
    </sheetView>
  </sheetViews>
  <sheetFormatPr defaultRowHeight="14.4" x14ac:dyDescent="0.3"/>
  <cols>
    <col min="2" max="2" width="16.109375" customWidth="1"/>
    <col min="3" max="3" width="2.88671875" customWidth="1"/>
    <col min="4" max="4" width="14.109375" customWidth="1"/>
    <col min="5" max="5" width="2.88671875" customWidth="1"/>
    <col min="6" max="6" width="16.109375" customWidth="1"/>
    <col min="7" max="7" width="2.88671875" customWidth="1"/>
    <col min="8" max="8" width="16.109375" customWidth="1"/>
    <col min="9" max="9" width="2.88671875" customWidth="1"/>
    <col min="10" max="10" width="17.33203125" customWidth="1"/>
    <col min="11" max="11" width="2.88671875" customWidth="1"/>
    <col min="12" max="12" width="10.44140625" bestFit="1" customWidth="1"/>
    <col min="13" max="13" width="2.88671875" customWidth="1"/>
    <col min="14" max="14" width="28.6640625" bestFit="1" customWidth="1"/>
    <col min="15" max="15" width="2.88671875" customWidth="1"/>
    <col min="16" max="16" width="18.44140625" customWidth="1"/>
    <col min="17" max="17" width="2.88671875" customWidth="1"/>
    <col min="19" max="19" width="3.33203125" customWidth="1"/>
    <col min="20" max="20" width="17.33203125" customWidth="1"/>
    <col min="21" max="21" width="2.5546875" customWidth="1"/>
    <col min="22" max="22" width="26.33203125" customWidth="1"/>
    <col min="23" max="23" width="3.33203125" customWidth="1"/>
    <col min="24" max="24" width="20.44140625" customWidth="1"/>
  </cols>
  <sheetData>
    <row r="3" spans="2:24" s="13" customFormat="1" ht="28.8" x14ac:dyDescent="0.3">
      <c r="B3" s="13" t="s">
        <v>0</v>
      </c>
      <c r="D3" s="13" t="s">
        <v>74</v>
      </c>
      <c r="F3" s="13" t="s">
        <v>4</v>
      </c>
      <c r="H3" s="13" t="s">
        <v>6</v>
      </c>
      <c r="J3" s="13" t="s">
        <v>110</v>
      </c>
      <c r="L3" s="3" t="s">
        <v>39</v>
      </c>
      <c r="N3" s="3" t="s">
        <v>160</v>
      </c>
      <c r="P3" s="4" t="s">
        <v>83</v>
      </c>
      <c r="R3" s="3" t="s">
        <v>278</v>
      </c>
      <c r="T3" s="13" t="s">
        <v>127</v>
      </c>
      <c r="V3" s="13" t="s">
        <v>167</v>
      </c>
      <c r="X3" s="13" t="s">
        <v>184</v>
      </c>
    </row>
    <row r="4" spans="2:24" x14ac:dyDescent="0.3">
      <c r="B4" t="s">
        <v>38</v>
      </c>
      <c r="D4" t="s">
        <v>75</v>
      </c>
      <c r="F4" t="s">
        <v>57</v>
      </c>
      <c r="H4" t="s">
        <v>7</v>
      </c>
      <c r="J4" t="s">
        <v>64</v>
      </c>
      <c r="L4" s="1" t="s">
        <v>53</v>
      </c>
      <c r="N4" t="s">
        <v>161</v>
      </c>
      <c r="P4" s="5" t="s">
        <v>84</v>
      </c>
      <c r="R4" s="1" t="s">
        <v>40</v>
      </c>
      <c r="T4" t="s">
        <v>124</v>
      </c>
      <c r="V4" t="s">
        <v>163</v>
      </c>
      <c r="X4" t="s">
        <v>275</v>
      </c>
    </row>
    <row r="5" spans="2:24" x14ac:dyDescent="0.3">
      <c r="B5" t="s">
        <v>1</v>
      </c>
      <c r="D5" t="s">
        <v>76</v>
      </c>
      <c r="F5" t="s">
        <v>5</v>
      </c>
      <c r="H5" t="s">
        <v>28</v>
      </c>
      <c r="J5" t="s">
        <v>111</v>
      </c>
      <c r="L5" s="1" t="s">
        <v>40</v>
      </c>
      <c r="N5" t="s">
        <v>162</v>
      </c>
      <c r="P5" s="5" t="s">
        <v>85</v>
      </c>
      <c r="T5" t="s">
        <v>125</v>
      </c>
      <c r="V5" t="s">
        <v>164</v>
      </c>
      <c r="X5" t="s">
        <v>276</v>
      </c>
    </row>
    <row r="6" spans="2:24" x14ac:dyDescent="0.3">
      <c r="B6" t="s">
        <v>2</v>
      </c>
      <c r="D6" t="s">
        <v>77</v>
      </c>
      <c r="F6" t="s">
        <v>3</v>
      </c>
      <c r="N6" t="s">
        <v>53</v>
      </c>
      <c r="P6" s="5" t="s">
        <v>86</v>
      </c>
      <c r="T6" t="s">
        <v>126</v>
      </c>
      <c r="V6" t="s">
        <v>165</v>
      </c>
      <c r="X6" t="s">
        <v>40</v>
      </c>
    </row>
    <row r="7" spans="2:24" x14ac:dyDescent="0.3">
      <c r="B7" t="s">
        <v>3</v>
      </c>
      <c r="D7" t="s">
        <v>78</v>
      </c>
      <c r="P7" s="5" t="s">
        <v>87</v>
      </c>
      <c r="T7" t="s">
        <v>40</v>
      </c>
      <c r="V7" t="s">
        <v>204</v>
      </c>
    </row>
    <row r="8" spans="2:24" x14ac:dyDescent="0.3">
      <c r="D8" t="s">
        <v>79</v>
      </c>
      <c r="P8" s="5" t="s">
        <v>88</v>
      </c>
      <c r="V8" t="s">
        <v>166</v>
      </c>
    </row>
    <row r="9" spans="2:24" x14ac:dyDescent="0.3">
      <c r="P9" s="5" t="s">
        <v>89</v>
      </c>
    </row>
    <row r="10" spans="2:24" x14ac:dyDescent="0.3">
      <c r="J10" s="7" t="s">
        <v>104</v>
      </c>
      <c r="P10" s="5" t="s">
        <v>90</v>
      </c>
      <c r="T10" s="7" t="s">
        <v>216</v>
      </c>
    </row>
    <row r="11" spans="2:24" x14ac:dyDescent="0.3">
      <c r="D11" t="s">
        <v>214</v>
      </c>
      <c r="J11" t="s">
        <v>69</v>
      </c>
      <c r="P11" s="5" t="s">
        <v>91</v>
      </c>
      <c r="T11" t="s">
        <v>217</v>
      </c>
      <c r="V11" s="7" t="s">
        <v>173</v>
      </c>
    </row>
    <row r="12" spans="2:24" x14ac:dyDescent="0.3">
      <c r="D12" t="s">
        <v>215</v>
      </c>
      <c r="J12" t="s">
        <v>64</v>
      </c>
      <c r="P12" s="5" t="s">
        <v>92</v>
      </c>
      <c r="T12" t="s">
        <v>1</v>
      </c>
      <c r="V12" t="s">
        <v>187</v>
      </c>
    </row>
    <row r="13" spans="2:24" x14ac:dyDescent="0.3">
      <c r="D13" t="s">
        <v>53</v>
      </c>
      <c r="J13" t="s">
        <v>103</v>
      </c>
      <c r="P13" s="5" t="s">
        <v>93</v>
      </c>
      <c r="V13" t="s">
        <v>188</v>
      </c>
    </row>
    <row r="14" spans="2:24" x14ac:dyDescent="0.3">
      <c r="J14" t="s">
        <v>67</v>
      </c>
      <c r="P14" s="5" t="s">
        <v>94</v>
      </c>
      <c r="V14" t="s">
        <v>53</v>
      </c>
    </row>
    <row r="15" spans="2:24" x14ac:dyDescent="0.3">
      <c r="J15" t="s">
        <v>66</v>
      </c>
      <c r="P15" s="5" t="s">
        <v>95</v>
      </c>
    </row>
    <row r="16" spans="2:24" x14ac:dyDescent="0.3">
      <c r="D16" s="7" t="s">
        <v>220</v>
      </c>
      <c r="J16" t="s">
        <v>68</v>
      </c>
      <c r="P16" s="5" t="s">
        <v>96</v>
      </c>
    </row>
    <row r="17" spans="4:22" ht="21.75" customHeight="1" x14ac:dyDescent="0.3">
      <c r="D17" s="8" t="s">
        <v>297</v>
      </c>
      <c r="J17" t="s">
        <v>65</v>
      </c>
      <c r="P17" s="1" t="s">
        <v>97</v>
      </c>
      <c r="V17" s="7" t="s">
        <v>192</v>
      </c>
    </row>
    <row r="18" spans="4:22" x14ac:dyDescent="0.3">
      <c r="J18" t="s">
        <v>3</v>
      </c>
      <c r="P18" s="1" t="s">
        <v>3</v>
      </c>
      <c r="V18" t="s">
        <v>193</v>
      </c>
    </row>
    <row r="19" spans="4:22" x14ac:dyDescent="0.3">
      <c r="V19" t="s">
        <v>194</v>
      </c>
    </row>
    <row r="20" spans="4:22" x14ac:dyDescent="0.3">
      <c r="D20" s="7" t="s">
        <v>299</v>
      </c>
      <c r="V20" t="s">
        <v>195</v>
      </c>
    </row>
    <row r="21" spans="4:22" x14ac:dyDescent="0.3">
      <c r="D21" t="s">
        <v>39</v>
      </c>
      <c r="J21" s="2"/>
      <c r="V21" t="s">
        <v>196</v>
      </c>
    </row>
    <row r="22" spans="4:22" x14ac:dyDescent="0.3">
      <c r="D22" t="s">
        <v>53</v>
      </c>
      <c r="V22" t="s">
        <v>40</v>
      </c>
    </row>
    <row r="23" spans="4:22" x14ac:dyDescent="0.3">
      <c r="D23" t="s">
        <v>300</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85BD778F8B6842A20863D0A80C08CA" ma:contentTypeVersion="14" ma:contentTypeDescription="Create a new document." ma:contentTypeScope="" ma:versionID="1751240afc8e2796a839e20068d4e6e1">
  <xsd:schema xmlns:xsd="http://www.w3.org/2001/XMLSchema" xmlns:xs="http://www.w3.org/2001/XMLSchema" xmlns:p="http://schemas.microsoft.com/office/2006/metadata/properties" xmlns:ns2="62e0f243-5efc-4019-85e3-1522c2c7afef" xmlns:ns3="011e15e3-0558-474d-b184-afe063a71344" targetNamespace="http://schemas.microsoft.com/office/2006/metadata/properties" ma:root="true" ma:fieldsID="f978cbc77029c474efe992bace0ba5f3" ns2:_="" ns3:_="">
    <xsd:import namespace="62e0f243-5efc-4019-85e3-1522c2c7afef"/>
    <xsd:import namespace="011e15e3-0558-474d-b184-afe063a713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0f243-5efc-4019-85e3-1522c2c7a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8cc222-65fd-42cc-aeaa-058f903907f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1e15e3-0558-474d-b184-afe063a7134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0f243-5efc-4019-85e3-1522c2c7af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18A7B4-498C-41ED-8A3B-C1821778FEF9}">
  <ds:schemaRefs>
    <ds:schemaRef ds:uri="http://schemas.microsoft.com/sharepoint/v3/contenttype/forms"/>
  </ds:schemaRefs>
</ds:datastoreItem>
</file>

<file path=customXml/itemProps2.xml><?xml version="1.0" encoding="utf-8"?>
<ds:datastoreItem xmlns:ds="http://schemas.openxmlformats.org/officeDocument/2006/customXml" ds:itemID="{35E87C46-ECF3-4B8C-AD21-403C3D88EE03}"/>
</file>

<file path=customXml/itemProps3.xml><?xml version="1.0" encoding="utf-8"?>
<ds:datastoreItem xmlns:ds="http://schemas.openxmlformats.org/officeDocument/2006/customXml" ds:itemID="{63EBC94C-67F9-4F13-A4EC-08FD5FDE9C1B}">
  <ds:schemaRefs>
    <ds:schemaRef ds:uri="http://schemas.microsoft.com/office/2006/metadata/properties"/>
    <ds:schemaRef ds:uri="http://schemas.microsoft.com/office/infopath/2007/PartnerControls"/>
    <ds:schemaRef ds:uri="9bfebd0d-6700-4cb9-9ec0-cf612b421303"/>
    <ds:schemaRef ds:uri="ed1f9e9a-08d8-44ce-9cf6-e40fc09f32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Checklist</vt:lpstr>
      <vt:lpstr>Summary</vt:lpstr>
      <vt:lpstr>Add'l Info</vt:lpstr>
      <vt:lpstr>Sources</vt:lpstr>
      <vt:lpstr>Uses</vt:lpstr>
      <vt:lpstr>Acknowledgments</vt:lpstr>
      <vt:lpstr>Certification</vt:lpstr>
      <vt:lpstr>Dropdowns</vt:lpstr>
      <vt:lpstr>Acknowledgments!Print_Area</vt:lpstr>
      <vt:lpstr>'Add''l Info'!Print_Area</vt:lpstr>
      <vt:lpstr>Checklist!Print_Area</vt:lpstr>
      <vt:lpstr>Instructions!Print_Area</vt:lpstr>
      <vt:lpstr>Sources!Print_Area</vt:lpstr>
      <vt:lpstr>Summary!Print_Area</vt:lpstr>
      <vt:lpstr>Uses!Print_Area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Gail McGuire</dc:creator>
  <cp:keywords/>
  <dc:description/>
  <cp:lastModifiedBy>Cobarrubias, Tina</cp:lastModifiedBy>
  <cp:revision/>
  <cp:lastPrinted>2024-10-29T22:28:01Z</cp:lastPrinted>
  <dcterms:created xsi:type="dcterms:W3CDTF">2018-02-05T23:22:02Z</dcterms:created>
  <dcterms:modified xsi:type="dcterms:W3CDTF">2026-05-26T21:51:03Z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0x0101008A85BD778F8B6842A20863D0A80C08CA</vt:lpwstr>
  </property>
  <property fmtid="{D5CDD505-2E9C-101B-9397-08002B2CF9AE}" pid="3" name="MediaServiceImageTags">
    <vt:lpwstr/>
  </property>
</Properties>
</file>